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626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gregg\Desktop\"/>
    </mc:Choice>
  </mc:AlternateContent>
  <xr:revisionPtr revIDLastSave="0" documentId="13_ncr:1_{BC20D749-D733-46E2-A1F5-775B71108062}" xr6:coauthVersionLast="47" xr6:coauthVersionMax="47" xr10:uidLastSave="{00000000-0000-0000-0000-000000000000}"/>
  <bookViews>
    <workbookView xWindow="-110" yWindow="-110" windowWidth="19420" windowHeight="10300" firstSheet="7" activeTab="12" xr2:uid="{00000000-000D-0000-FFFF-FFFF00000000}"/>
  </bookViews>
  <sheets>
    <sheet name="MCCALL" sheetId="4" r:id="rId1"/>
    <sheet name="SUNCADIA" sheetId="1" r:id="rId2"/>
    <sheet name="KITSAP" sheetId="5" r:id="rId3"/>
    <sheet name="HAYDEN" sheetId="6" r:id="rId4"/>
    <sheet name="MCCALL2" sheetId="8" r:id="rId5"/>
    <sheet name="CHELAN" sheetId="9" r:id="rId6"/>
    <sheet name="BLACKBUTTE" sheetId="10" r:id="rId7"/>
    <sheet name="SUNRIVER" sheetId="11" r:id="rId8"/>
    <sheet name="EAGLECREST" sheetId="12" r:id="rId9"/>
    <sheet name="BLACKBUTTE2" sheetId="13" r:id="rId10"/>
    <sheet name="RUNNINGY" sheetId="14" r:id="rId11"/>
    <sheet name="EAGLECREST2" sheetId="15" r:id="rId12"/>
    <sheet name="OVERALL" sheetId="7" r:id="rId13"/>
  </sheets>
  <definedNames>
    <definedName name="_xlnm._FilterDatabase" localSheetId="11" hidden="1">EAGLECREST2!$A$6:$T$45</definedName>
  </definedNames>
  <calcPr calcId="191029"/>
</workbook>
</file>

<file path=xl/calcChain.xml><?xml version="1.0" encoding="utf-8"?>
<calcChain xmlns="http://schemas.openxmlformats.org/spreadsheetml/2006/main">
  <c r="O7" i="7" l="1"/>
  <c r="O8" i="7"/>
  <c r="O9" i="7"/>
  <c r="O10" i="7"/>
  <c r="O11" i="7"/>
  <c r="O12" i="7"/>
  <c r="O13" i="7"/>
  <c r="O14" i="7"/>
  <c r="O15" i="7"/>
  <c r="O16" i="7"/>
  <c r="O17" i="7"/>
  <c r="O18" i="7"/>
  <c r="O19" i="7"/>
  <c r="O20" i="7"/>
  <c r="O21" i="7"/>
  <c r="O22" i="7"/>
  <c r="O23" i="7"/>
  <c r="O24" i="7"/>
  <c r="O25" i="7"/>
  <c r="O26" i="7"/>
  <c r="O27" i="7"/>
  <c r="O28" i="7"/>
  <c r="O29" i="7"/>
  <c r="O30" i="7"/>
  <c r="O31" i="7"/>
  <c r="O32" i="7"/>
  <c r="O33" i="7"/>
  <c r="O34" i="7"/>
  <c r="O35" i="7"/>
  <c r="O36" i="7"/>
  <c r="O37" i="7"/>
  <c r="O38" i="7"/>
  <c r="O39" i="7"/>
  <c r="O40" i="7"/>
  <c r="O41" i="7"/>
  <c r="O42" i="7"/>
  <c r="O43" i="7"/>
  <c r="O44" i="7"/>
  <c r="O45" i="7"/>
  <c r="O46" i="7"/>
  <c r="O47" i="7"/>
  <c r="O48" i="7"/>
  <c r="O49" i="7"/>
  <c r="O50" i="7"/>
  <c r="O51" i="7"/>
  <c r="O52" i="7"/>
  <c r="O53" i="7"/>
  <c r="O54" i="7"/>
  <c r="O55" i="7"/>
  <c r="O56" i="7"/>
  <c r="O57" i="7"/>
  <c r="O58" i="7"/>
  <c r="O59" i="7"/>
  <c r="O60" i="7"/>
  <c r="O61" i="7"/>
  <c r="O62" i="7"/>
  <c r="O63" i="7"/>
  <c r="O64" i="7"/>
  <c r="O65" i="7"/>
  <c r="O66" i="7"/>
  <c r="O67" i="7"/>
  <c r="O68" i="7"/>
  <c r="O69" i="7"/>
  <c r="O70" i="7"/>
  <c r="O71" i="7"/>
  <c r="O72" i="7"/>
  <c r="N7" i="7"/>
  <c r="N8" i="7"/>
  <c r="N9" i="7"/>
  <c r="N10" i="7"/>
  <c r="N11" i="7"/>
  <c r="N12" i="7"/>
  <c r="N13" i="7"/>
  <c r="N14" i="7"/>
  <c r="N15" i="7"/>
  <c r="N16" i="7"/>
  <c r="N17" i="7"/>
  <c r="N18" i="7"/>
  <c r="N19" i="7"/>
  <c r="N20" i="7"/>
  <c r="N21" i="7"/>
  <c r="N22" i="7"/>
  <c r="N23" i="7"/>
  <c r="N24" i="7"/>
  <c r="N25" i="7"/>
  <c r="N26" i="7"/>
  <c r="N27" i="7"/>
  <c r="N28" i="7"/>
  <c r="N29" i="7"/>
  <c r="N30" i="7"/>
  <c r="N31" i="7"/>
  <c r="N32" i="7"/>
  <c r="N33" i="7"/>
  <c r="N34" i="7"/>
  <c r="N35" i="7"/>
  <c r="N36" i="7"/>
  <c r="N37" i="7"/>
  <c r="N38" i="7"/>
  <c r="N39" i="7"/>
  <c r="N40" i="7"/>
  <c r="N41" i="7"/>
  <c r="N42" i="7"/>
  <c r="N43" i="7"/>
  <c r="N44" i="7"/>
  <c r="N45" i="7"/>
  <c r="N46" i="7"/>
  <c r="N47" i="7"/>
  <c r="N48" i="7"/>
  <c r="N49" i="7"/>
  <c r="N50" i="7"/>
  <c r="N51" i="7"/>
  <c r="N52" i="7"/>
  <c r="N53" i="7"/>
  <c r="N54" i="7"/>
  <c r="N55" i="7"/>
  <c r="N56" i="7"/>
  <c r="N57" i="7"/>
  <c r="N58" i="7"/>
  <c r="N59" i="7"/>
  <c r="N60" i="7"/>
  <c r="N61" i="7"/>
  <c r="N62" i="7"/>
  <c r="N63" i="7"/>
  <c r="N64" i="7"/>
  <c r="N65" i="7"/>
  <c r="N66" i="7"/>
  <c r="N67" i="7"/>
  <c r="N68" i="7"/>
  <c r="N69" i="7"/>
  <c r="N70" i="7"/>
  <c r="N71" i="7"/>
  <c r="N72" i="7"/>
  <c r="O6" i="7"/>
  <c r="N6" i="7"/>
  <c r="L7" i="7"/>
  <c r="L8" i="7"/>
  <c r="L9" i="7"/>
  <c r="L10" i="7"/>
  <c r="L11" i="7"/>
  <c r="L12" i="7"/>
  <c r="L13" i="7"/>
  <c r="L14" i="7"/>
  <c r="M14" i="7" s="1"/>
  <c r="L15" i="7"/>
  <c r="L16" i="7"/>
  <c r="L17" i="7"/>
  <c r="L18" i="7"/>
  <c r="L19" i="7"/>
  <c r="L20" i="7"/>
  <c r="L21" i="7"/>
  <c r="L22" i="7"/>
  <c r="M22" i="7" s="1"/>
  <c r="L23" i="7"/>
  <c r="L24" i="7"/>
  <c r="L25" i="7"/>
  <c r="L26" i="7"/>
  <c r="L27" i="7"/>
  <c r="L28" i="7"/>
  <c r="L29" i="7"/>
  <c r="L30" i="7"/>
  <c r="M30" i="7" s="1"/>
  <c r="L31" i="7"/>
  <c r="L32" i="7"/>
  <c r="L33" i="7"/>
  <c r="L34" i="7"/>
  <c r="L35" i="7"/>
  <c r="L36" i="7"/>
  <c r="L37" i="7"/>
  <c r="L38" i="7"/>
  <c r="M38" i="7" s="1"/>
  <c r="L39" i="7"/>
  <c r="L40" i="7"/>
  <c r="L41" i="7"/>
  <c r="L42" i="7"/>
  <c r="L43" i="7"/>
  <c r="L44" i="7"/>
  <c r="L45" i="7"/>
  <c r="L46" i="7"/>
  <c r="M46" i="7" s="1"/>
  <c r="L47" i="7"/>
  <c r="L48" i="7"/>
  <c r="L49" i="7"/>
  <c r="L50" i="7"/>
  <c r="L51" i="7"/>
  <c r="L52" i="7"/>
  <c r="L53" i="7"/>
  <c r="L54" i="7"/>
  <c r="M54" i="7" s="1"/>
  <c r="L55" i="7"/>
  <c r="L56" i="7"/>
  <c r="L57" i="7"/>
  <c r="L58" i="7"/>
  <c r="L59" i="7"/>
  <c r="L60" i="7"/>
  <c r="L61" i="7"/>
  <c r="L62" i="7"/>
  <c r="M62" i="7" s="1"/>
  <c r="L63" i="7"/>
  <c r="L64" i="7"/>
  <c r="L65" i="7"/>
  <c r="L66" i="7"/>
  <c r="L67" i="7"/>
  <c r="L68" i="7"/>
  <c r="L69" i="7"/>
  <c r="L70" i="7"/>
  <c r="M70" i="7" s="1"/>
  <c r="L71" i="7"/>
  <c r="L72" i="7"/>
  <c r="L6" i="7"/>
  <c r="M6" i="7" s="1"/>
  <c r="M7" i="7"/>
  <c r="M8" i="7"/>
  <c r="M9" i="7"/>
  <c r="M10" i="7"/>
  <c r="M11" i="7"/>
  <c r="M12" i="7"/>
  <c r="M13" i="7"/>
  <c r="M15" i="7"/>
  <c r="M16" i="7"/>
  <c r="M17" i="7"/>
  <c r="M18" i="7"/>
  <c r="M19" i="7"/>
  <c r="M20" i="7"/>
  <c r="M21" i="7"/>
  <c r="M23" i="7"/>
  <c r="M24" i="7"/>
  <c r="M25" i="7"/>
  <c r="M26" i="7"/>
  <c r="M27" i="7"/>
  <c r="M28" i="7"/>
  <c r="M29" i="7"/>
  <c r="M31" i="7"/>
  <c r="M32" i="7"/>
  <c r="M33" i="7"/>
  <c r="M34" i="7"/>
  <c r="M35" i="7"/>
  <c r="M36" i="7"/>
  <c r="M37" i="7"/>
  <c r="M39" i="7"/>
  <c r="M40" i="7"/>
  <c r="M41" i="7"/>
  <c r="M42" i="7"/>
  <c r="M43" i="7"/>
  <c r="M44" i="7"/>
  <c r="M45" i="7"/>
  <c r="M47" i="7"/>
  <c r="M48" i="7"/>
  <c r="M49" i="7"/>
  <c r="M50" i="7"/>
  <c r="M51" i="7"/>
  <c r="M52" i="7"/>
  <c r="M53" i="7"/>
  <c r="M55" i="7"/>
  <c r="M56" i="7"/>
  <c r="M57" i="7"/>
  <c r="M58" i="7"/>
  <c r="M59" i="7"/>
  <c r="M60" i="7"/>
  <c r="M61" i="7"/>
  <c r="M63" i="7"/>
  <c r="M64" i="7"/>
  <c r="M65" i="7"/>
  <c r="M66" i="7"/>
  <c r="M67" i="7"/>
  <c r="M68" i="7"/>
  <c r="M69" i="7"/>
  <c r="M71" i="7"/>
  <c r="M72" i="7"/>
  <c r="B7" i="7"/>
  <c r="M35" i="15"/>
  <c r="M24" i="15"/>
  <c r="M39" i="15"/>
  <c r="M45" i="15"/>
  <c r="M9" i="15"/>
  <c r="M7" i="15"/>
  <c r="M30" i="15"/>
  <c r="M32" i="15"/>
  <c r="M25" i="15"/>
  <c r="D39" i="15" l="1"/>
  <c r="Q49" i="15"/>
  <c r="P49" i="15"/>
  <c r="M49" i="15"/>
  <c r="J49" i="15"/>
  <c r="G49" i="15"/>
  <c r="D49" i="15"/>
  <c r="R49" i="15" s="1"/>
  <c r="S49" i="15" s="1"/>
  <c r="Q48" i="15"/>
  <c r="P48" i="15"/>
  <c r="M48" i="15"/>
  <c r="J48" i="15"/>
  <c r="G48" i="15"/>
  <c r="D48" i="15"/>
  <c r="R48" i="15" s="1"/>
  <c r="S48" i="15" s="1"/>
  <c r="R47" i="15"/>
  <c r="S47" i="15" s="1"/>
  <c r="Q47" i="15"/>
  <c r="P47" i="15"/>
  <c r="M47" i="15"/>
  <c r="J47" i="15"/>
  <c r="G47" i="15"/>
  <c r="D47" i="15"/>
  <c r="R46" i="15"/>
  <c r="S46" i="15" s="1"/>
  <c r="Q46" i="15"/>
  <c r="P46" i="15"/>
  <c r="M46" i="15"/>
  <c r="J46" i="15"/>
  <c r="G46" i="15"/>
  <c r="D46" i="15"/>
  <c r="Q43" i="15"/>
  <c r="P43" i="15"/>
  <c r="M43" i="15"/>
  <c r="J43" i="15"/>
  <c r="G43" i="15"/>
  <c r="D43" i="15"/>
  <c r="Q23" i="15"/>
  <c r="P23" i="15"/>
  <c r="M23" i="15"/>
  <c r="J23" i="15"/>
  <c r="G23" i="15"/>
  <c r="D23" i="15"/>
  <c r="Q17" i="15"/>
  <c r="P17" i="15"/>
  <c r="M17" i="15"/>
  <c r="J17" i="15"/>
  <c r="G17" i="15"/>
  <c r="D17" i="15"/>
  <c r="Q21" i="15"/>
  <c r="P21" i="15"/>
  <c r="M21" i="15"/>
  <c r="J21" i="15"/>
  <c r="G21" i="15"/>
  <c r="D21" i="15"/>
  <c r="R21" i="15" s="1"/>
  <c r="Q39" i="15"/>
  <c r="P39" i="15"/>
  <c r="J39" i="15"/>
  <c r="G39" i="15"/>
  <c r="Q29" i="15"/>
  <c r="P29" i="15"/>
  <c r="M29" i="15"/>
  <c r="J29" i="15"/>
  <c r="G29" i="15"/>
  <c r="D29" i="15"/>
  <c r="Q41" i="15"/>
  <c r="P41" i="15"/>
  <c r="M41" i="15"/>
  <c r="J41" i="15"/>
  <c r="G41" i="15"/>
  <c r="D41" i="15"/>
  <c r="Q19" i="15"/>
  <c r="P19" i="15"/>
  <c r="M19" i="15"/>
  <c r="J19" i="15"/>
  <c r="G19" i="15"/>
  <c r="D19" i="15"/>
  <c r="Q35" i="15"/>
  <c r="P35" i="15"/>
  <c r="J35" i="15"/>
  <c r="G35" i="15"/>
  <c r="D35" i="15"/>
  <c r="Q36" i="15"/>
  <c r="P36" i="15"/>
  <c r="M36" i="15"/>
  <c r="J36" i="15"/>
  <c r="G36" i="15"/>
  <c r="D36" i="15"/>
  <c r="Q34" i="15"/>
  <c r="P34" i="15"/>
  <c r="R34" i="15" s="1"/>
  <c r="M34" i="15"/>
  <c r="J34" i="15"/>
  <c r="G34" i="15"/>
  <c r="D34" i="15"/>
  <c r="Q45" i="15"/>
  <c r="P45" i="15"/>
  <c r="J45" i="15"/>
  <c r="G45" i="15"/>
  <c r="D45" i="15"/>
  <c r="Q42" i="15"/>
  <c r="P42" i="15"/>
  <c r="M42" i="15"/>
  <c r="J42" i="15"/>
  <c r="G42" i="15"/>
  <c r="D42" i="15"/>
  <c r="Q37" i="15"/>
  <c r="P37" i="15"/>
  <c r="M37" i="15"/>
  <c r="J37" i="15"/>
  <c r="G37" i="15"/>
  <c r="D37" i="15"/>
  <c r="Q44" i="15"/>
  <c r="P44" i="15"/>
  <c r="M44" i="15"/>
  <c r="J44" i="15"/>
  <c r="G44" i="15"/>
  <c r="D44" i="15"/>
  <c r="Q26" i="15"/>
  <c r="P26" i="15"/>
  <c r="M26" i="15"/>
  <c r="J26" i="15"/>
  <c r="G26" i="15"/>
  <c r="D26" i="15"/>
  <c r="Q33" i="15"/>
  <c r="P33" i="15"/>
  <c r="M33" i="15"/>
  <c r="J33" i="15"/>
  <c r="G33" i="15"/>
  <c r="D33" i="15"/>
  <c r="Q20" i="15"/>
  <c r="P20" i="15"/>
  <c r="M20" i="15"/>
  <c r="J20" i="15"/>
  <c r="G20" i="15"/>
  <c r="D20" i="15"/>
  <c r="Q25" i="15"/>
  <c r="P25" i="15"/>
  <c r="J25" i="15"/>
  <c r="G25" i="15"/>
  <c r="D25" i="15"/>
  <c r="Q38" i="15"/>
  <c r="P38" i="15"/>
  <c r="M38" i="15"/>
  <c r="J38" i="15"/>
  <c r="G38" i="15"/>
  <c r="D38" i="15"/>
  <c r="Q7" i="15"/>
  <c r="P7" i="15"/>
  <c r="J7" i="15"/>
  <c r="G7" i="15"/>
  <c r="D7" i="15"/>
  <c r="Q32" i="15"/>
  <c r="P32" i="15"/>
  <c r="J32" i="15"/>
  <c r="G32" i="15"/>
  <c r="D32" i="15"/>
  <c r="Q22" i="15"/>
  <c r="P22" i="15"/>
  <c r="M22" i="15"/>
  <c r="J22" i="15"/>
  <c r="G22" i="15"/>
  <c r="D22" i="15"/>
  <c r="Q24" i="15"/>
  <c r="P24" i="15"/>
  <c r="J24" i="15"/>
  <c r="G24" i="15"/>
  <c r="D24" i="15"/>
  <c r="Q13" i="15"/>
  <c r="P13" i="15"/>
  <c r="M13" i="15"/>
  <c r="J13" i="15"/>
  <c r="G13" i="15"/>
  <c r="D13" i="15"/>
  <c r="Q28" i="15"/>
  <c r="P28" i="15"/>
  <c r="M28" i="15"/>
  <c r="J28" i="15"/>
  <c r="G28" i="15"/>
  <c r="D28" i="15"/>
  <c r="Q12" i="15"/>
  <c r="P12" i="15"/>
  <c r="M12" i="15"/>
  <c r="J12" i="15"/>
  <c r="G12" i="15"/>
  <c r="D12" i="15"/>
  <c r="Q27" i="15"/>
  <c r="P27" i="15"/>
  <c r="M27" i="15"/>
  <c r="J27" i="15"/>
  <c r="G27" i="15"/>
  <c r="D27" i="15"/>
  <c r="Q16" i="15"/>
  <c r="P16" i="15"/>
  <c r="M16" i="15"/>
  <c r="J16" i="15"/>
  <c r="G16" i="15"/>
  <c r="D16" i="15"/>
  <c r="Q9" i="15"/>
  <c r="P9" i="15"/>
  <c r="J9" i="15"/>
  <c r="G9" i="15"/>
  <c r="D9" i="15"/>
  <c r="Q30" i="15"/>
  <c r="P30" i="15"/>
  <c r="J30" i="15"/>
  <c r="G30" i="15"/>
  <c r="D30" i="15"/>
  <c r="R30" i="15" s="1"/>
  <c r="Q18" i="15"/>
  <c r="P18" i="15"/>
  <c r="M18" i="15"/>
  <c r="J18" i="15"/>
  <c r="G18" i="15"/>
  <c r="D18" i="15"/>
  <c r="Q31" i="15"/>
  <c r="P31" i="15"/>
  <c r="M31" i="15"/>
  <c r="J31" i="15"/>
  <c r="G31" i="15"/>
  <c r="D31" i="15"/>
  <c r="Q15" i="15"/>
  <c r="P15" i="15"/>
  <c r="M15" i="15"/>
  <c r="J15" i="15"/>
  <c r="G15" i="15"/>
  <c r="D15" i="15"/>
  <c r="Q40" i="15"/>
  <c r="P40" i="15"/>
  <c r="M40" i="15"/>
  <c r="J40" i="15"/>
  <c r="G40" i="15"/>
  <c r="U43" i="15" s="1"/>
  <c r="D40" i="15"/>
  <c r="Q8" i="15"/>
  <c r="P8" i="15"/>
  <c r="M8" i="15"/>
  <c r="J8" i="15"/>
  <c r="G8" i="15"/>
  <c r="D8" i="15"/>
  <c r="Q11" i="15"/>
  <c r="P11" i="15"/>
  <c r="M11" i="15"/>
  <c r="J11" i="15"/>
  <c r="G11" i="15"/>
  <c r="D11" i="15"/>
  <c r="Q14" i="15"/>
  <c r="P14" i="15"/>
  <c r="M14" i="15"/>
  <c r="J14" i="15"/>
  <c r="G14" i="15"/>
  <c r="D14" i="15"/>
  <c r="Q10" i="15"/>
  <c r="P10" i="15"/>
  <c r="M10" i="15"/>
  <c r="J10" i="15"/>
  <c r="G10" i="15"/>
  <c r="D10" i="15"/>
  <c r="Q6" i="15"/>
  <c r="P6" i="15"/>
  <c r="M6" i="15"/>
  <c r="J6" i="15"/>
  <c r="G6" i="15"/>
  <c r="D6" i="15"/>
  <c r="B72" i="7"/>
  <c r="C72" i="7"/>
  <c r="D72" i="7"/>
  <c r="E72" i="7"/>
  <c r="F72" i="7"/>
  <c r="G72" i="7"/>
  <c r="H72" i="7"/>
  <c r="I72" i="7"/>
  <c r="J72" i="7"/>
  <c r="K72" i="7"/>
  <c r="B66" i="7"/>
  <c r="C66" i="7"/>
  <c r="D66" i="7"/>
  <c r="E66" i="7"/>
  <c r="F66" i="7"/>
  <c r="G66" i="7"/>
  <c r="H66" i="7"/>
  <c r="I66" i="7"/>
  <c r="J66" i="7"/>
  <c r="K66" i="7"/>
  <c r="B67" i="7"/>
  <c r="C67" i="7"/>
  <c r="D67" i="7"/>
  <c r="E67" i="7"/>
  <c r="F67" i="7"/>
  <c r="G67" i="7"/>
  <c r="H67" i="7"/>
  <c r="I67" i="7"/>
  <c r="J67" i="7"/>
  <c r="K67" i="7"/>
  <c r="B68" i="7"/>
  <c r="C68" i="7"/>
  <c r="D68" i="7"/>
  <c r="E68" i="7"/>
  <c r="F68" i="7"/>
  <c r="G68" i="7"/>
  <c r="H68" i="7"/>
  <c r="I68" i="7"/>
  <c r="J68" i="7"/>
  <c r="K68" i="7"/>
  <c r="B69" i="7"/>
  <c r="C69" i="7"/>
  <c r="D69" i="7"/>
  <c r="E69" i="7"/>
  <c r="F69" i="7"/>
  <c r="G69" i="7"/>
  <c r="H69" i="7"/>
  <c r="I69" i="7"/>
  <c r="J69" i="7"/>
  <c r="K69" i="7"/>
  <c r="B70" i="7"/>
  <c r="C70" i="7"/>
  <c r="D70" i="7"/>
  <c r="E70" i="7"/>
  <c r="F70" i="7"/>
  <c r="G70" i="7"/>
  <c r="H70" i="7"/>
  <c r="I70" i="7"/>
  <c r="J70" i="7"/>
  <c r="K70" i="7"/>
  <c r="B71" i="7"/>
  <c r="C71" i="7"/>
  <c r="D71" i="7"/>
  <c r="E71" i="7"/>
  <c r="F71" i="7"/>
  <c r="G71" i="7"/>
  <c r="H71" i="7"/>
  <c r="I71" i="7"/>
  <c r="J71" i="7"/>
  <c r="K71" i="7"/>
  <c r="J7" i="7"/>
  <c r="J8" i="7"/>
  <c r="J9" i="7"/>
  <c r="J10" i="7"/>
  <c r="J11" i="7"/>
  <c r="J12" i="7"/>
  <c r="J13" i="7"/>
  <c r="J14" i="7"/>
  <c r="J15" i="7"/>
  <c r="J16" i="7"/>
  <c r="J17" i="7"/>
  <c r="J18" i="7"/>
  <c r="J19" i="7"/>
  <c r="J20" i="7"/>
  <c r="J21" i="7"/>
  <c r="J22" i="7"/>
  <c r="J23" i="7"/>
  <c r="J24" i="7"/>
  <c r="J25" i="7"/>
  <c r="J26" i="7"/>
  <c r="J27" i="7"/>
  <c r="J28" i="7"/>
  <c r="J29" i="7"/>
  <c r="J30" i="7"/>
  <c r="J31" i="7"/>
  <c r="J32" i="7"/>
  <c r="J33" i="7"/>
  <c r="J34" i="7"/>
  <c r="J35" i="7"/>
  <c r="J36" i="7"/>
  <c r="J37" i="7"/>
  <c r="J38" i="7"/>
  <c r="J39" i="7"/>
  <c r="J40" i="7"/>
  <c r="J41" i="7"/>
  <c r="J42" i="7"/>
  <c r="J43" i="7"/>
  <c r="J44" i="7"/>
  <c r="J45" i="7"/>
  <c r="J46" i="7"/>
  <c r="J47" i="7"/>
  <c r="J48" i="7"/>
  <c r="J49" i="7"/>
  <c r="J50" i="7"/>
  <c r="J51" i="7"/>
  <c r="J52" i="7"/>
  <c r="J53" i="7"/>
  <c r="J54" i="7"/>
  <c r="J55" i="7"/>
  <c r="J56" i="7"/>
  <c r="J57" i="7"/>
  <c r="J58" i="7"/>
  <c r="J59" i="7"/>
  <c r="J60" i="7"/>
  <c r="J61" i="7"/>
  <c r="J62" i="7"/>
  <c r="J63" i="7"/>
  <c r="J64" i="7"/>
  <c r="J65" i="7"/>
  <c r="J6" i="7"/>
  <c r="K7" i="7"/>
  <c r="K8" i="7"/>
  <c r="K9" i="7"/>
  <c r="K10" i="7"/>
  <c r="K11" i="7"/>
  <c r="K12" i="7"/>
  <c r="K13" i="7"/>
  <c r="K14" i="7"/>
  <c r="K15" i="7"/>
  <c r="K16" i="7"/>
  <c r="K17" i="7"/>
  <c r="K18" i="7"/>
  <c r="K19" i="7"/>
  <c r="K20" i="7"/>
  <c r="K21" i="7"/>
  <c r="K22" i="7"/>
  <c r="K23" i="7"/>
  <c r="K24" i="7"/>
  <c r="K25" i="7"/>
  <c r="K26" i="7"/>
  <c r="K27" i="7"/>
  <c r="K28" i="7"/>
  <c r="K29" i="7"/>
  <c r="K30" i="7"/>
  <c r="K31" i="7"/>
  <c r="K32" i="7"/>
  <c r="K33" i="7"/>
  <c r="K34" i="7"/>
  <c r="K35" i="7"/>
  <c r="K36" i="7"/>
  <c r="K37" i="7"/>
  <c r="K38" i="7"/>
  <c r="K39" i="7"/>
  <c r="K40" i="7"/>
  <c r="K41" i="7"/>
  <c r="K42" i="7"/>
  <c r="K43" i="7"/>
  <c r="K44" i="7"/>
  <c r="K45" i="7"/>
  <c r="K46" i="7"/>
  <c r="K47" i="7"/>
  <c r="K48" i="7"/>
  <c r="K49" i="7"/>
  <c r="K50" i="7"/>
  <c r="K51" i="7"/>
  <c r="K52" i="7"/>
  <c r="K53" i="7"/>
  <c r="K54" i="7"/>
  <c r="K55" i="7"/>
  <c r="K56" i="7"/>
  <c r="K57" i="7"/>
  <c r="K58" i="7"/>
  <c r="K59" i="7"/>
  <c r="K60" i="7"/>
  <c r="K61" i="7"/>
  <c r="K62" i="7"/>
  <c r="K63" i="7"/>
  <c r="K64" i="7"/>
  <c r="K65" i="7"/>
  <c r="K6" i="7"/>
  <c r="D20" i="14"/>
  <c r="P72" i="7" l="1"/>
  <c r="R6" i="15"/>
  <c r="R8" i="15"/>
  <c r="R16" i="15"/>
  <c r="R43" i="15"/>
  <c r="U42" i="15"/>
  <c r="R14" i="15"/>
  <c r="S14" i="15" s="1"/>
  <c r="R15" i="15"/>
  <c r="S15" i="15" s="1"/>
  <c r="R12" i="15"/>
  <c r="S12" i="15" s="1"/>
  <c r="U41" i="15"/>
  <c r="R33" i="15"/>
  <c r="R42" i="15"/>
  <c r="R29" i="15"/>
  <c r="S29" i="15" s="1"/>
  <c r="R17" i="15"/>
  <c r="S17" i="15" s="1"/>
  <c r="R32" i="15"/>
  <c r="R39" i="15"/>
  <c r="S39" i="15" s="1"/>
  <c r="R45" i="15"/>
  <c r="S45" i="15" s="1"/>
  <c r="R9" i="15"/>
  <c r="R26" i="15"/>
  <c r="R35" i="15"/>
  <c r="R38" i="15"/>
  <c r="U38" i="15"/>
  <c r="R24" i="15"/>
  <c r="S24" i="15" s="1"/>
  <c r="R7" i="15"/>
  <c r="R25" i="15"/>
  <c r="S25" i="15" s="1"/>
  <c r="R36" i="15"/>
  <c r="R18" i="15"/>
  <c r="R13" i="15"/>
  <c r="R44" i="15"/>
  <c r="S44" i="15" s="1"/>
  <c r="R19" i="15"/>
  <c r="S19" i="15" s="1"/>
  <c r="R11" i="15"/>
  <c r="S11" i="15" s="1"/>
  <c r="R28" i="15"/>
  <c r="S28" i="15" s="1"/>
  <c r="R23" i="15"/>
  <c r="R22" i="15"/>
  <c r="R10" i="15"/>
  <c r="R40" i="15"/>
  <c r="U39" i="15"/>
  <c r="R31" i="15"/>
  <c r="S31" i="15" s="1"/>
  <c r="R27" i="15"/>
  <c r="S27" i="15" s="1"/>
  <c r="R20" i="15"/>
  <c r="S20" i="15" s="1"/>
  <c r="R37" i="15"/>
  <c r="S37" i="15" s="1"/>
  <c r="R41" i="15"/>
  <c r="U40" i="15"/>
  <c r="U45" i="15"/>
  <c r="U44" i="15"/>
  <c r="U27" i="15"/>
  <c r="U23" i="15"/>
  <c r="S7" i="15"/>
  <c r="S33" i="15"/>
  <c r="S10" i="15"/>
  <c r="U25" i="15"/>
  <c r="S30" i="15"/>
  <c r="U32" i="15"/>
  <c r="U36" i="15"/>
  <c r="S40" i="15"/>
  <c r="U10" i="15"/>
  <c r="U7" i="15"/>
  <c r="S43" i="15"/>
  <c r="S16" i="15"/>
  <c r="S23" i="15"/>
  <c r="U8" i="15"/>
  <c r="S22" i="15"/>
  <c r="U33" i="15"/>
  <c r="U37" i="15"/>
  <c r="U24" i="15"/>
  <c r="S34" i="15"/>
  <c r="U26" i="15"/>
  <c r="U9" i="15"/>
  <c r="U13" i="15"/>
  <c r="U30" i="15"/>
  <c r="U34" i="15"/>
  <c r="U6" i="15"/>
  <c r="U15" i="15"/>
  <c r="U19" i="15"/>
  <c r="S8" i="15"/>
  <c r="U14" i="15"/>
  <c r="U18" i="15"/>
  <c r="U22" i="15"/>
  <c r="U31" i="15"/>
  <c r="U35" i="15"/>
  <c r="U17" i="15"/>
  <c r="U21" i="15"/>
  <c r="U16" i="15"/>
  <c r="U29" i="15"/>
  <c r="S21" i="15"/>
  <c r="S6" i="15"/>
  <c r="S42" i="15"/>
  <c r="S18" i="15"/>
  <c r="S9" i="15"/>
  <c r="S26" i="15"/>
  <c r="S41" i="15"/>
  <c r="U11" i="15"/>
  <c r="U12" i="15"/>
  <c r="U28" i="15"/>
  <c r="S13" i="15"/>
  <c r="S38" i="15"/>
  <c r="S35" i="15"/>
  <c r="S32" i="15"/>
  <c r="U20" i="15"/>
  <c r="S36" i="15"/>
  <c r="P70" i="7"/>
  <c r="Q35" i="14"/>
  <c r="P35" i="14"/>
  <c r="M35" i="14"/>
  <c r="J35" i="14"/>
  <c r="G35" i="14"/>
  <c r="D35" i="14"/>
  <c r="Q49" i="14"/>
  <c r="P49" i="14"/>
  <c r="M49" i="14"/>
  <c r="J49" i="14"/>
  <c r="G49" i="14"/>
  <c r="D49" i="14"/>
  <c r="Q13" i="14"/>
  <c r="P13" i="14"/>
  <c r="M13" i="14"/>
  <c r="J13" i="14"/>
  <c r="G13" i="14"/>
  <c r="D13" i="14"/>
  <c r="U13" i="14" s="1"/>
  <c r="Q34" i="14"/>
  <c r="P34" i="14"/>
  <c r="M34" i="14"/>
  <c r="J34" i="14"/>
  <c r="G34" i="14"/>
  <c r="D34" i="14"/>
  <c r="Q48" i="14"/>
  <c r="P48" i="14"/>
  <c r="M48" i="14"/>
  <c r="J48" i="14"/>
  <c r="G48" i="14"/>
  <c r="D48" i="14"/>
  <c r="Q22" i="14"/>
  <c r="P22" i="14"/>
  <c r="M22" i="14"/>
  <c r="J22" i="14"/>
  <c r="G22" i="14"/>
  <c r="D22" i="14"/>
  <c r="Q37" i="14"/>
  <c r="P37" i="14"/>
  <c r="M37" i="14"/>
  <c r="J37" i="14"/>
  <c r="G37" i="14"/>
  <c r="D37" i="14"/>
  <c r="U37" i="14" s="1"/>
  <c r="Q27" i="14"/>
  <c r="P27" i="14"/>
  <c r="M27" i="14"/>
  <c r="J27" i="14"/>
  <c r="G27" i="14"/>
  <c r="D27" i="14"/>
  <c r="Q36" i="14"/>
  <c r="P36" i="14"/>
  <c r="M36" i="14"/>
  <c r="J36" i="14"/>
  <c r="G36" i="14"/>
  <c r="D36" i="14"/>
  <c r="Q25" i="14"/>
  <c r="P25" i="14"/>
  <c r="M25" i="14"/>
  <c r="J25" i="14"/>
  <c r="G25" i="14"/>
  <c r="D25" i="14"/>
  <c r="Q47" i="14"/>
  <c r="P47" i="14"/>
  <c r="M47" i="14"/>
  <c r="J47" i="14"/>
  <c r="G47" i="14"/>
  <c r="D47" i="14"/>
  <c r="Q33" i="14"/>
  <c r="P33" i="14"/>
  <c r="M33" i="14"/>
  <c r="J33" i="14"/>
  <c r="G33" i="14"/>
  <c r="D33" i="14"/>
  <c r="Q20" i="14"/>
  <c r="P20" i="14"/>
  <c r="M20" i="14"/>
  <c r="J20" i="14"/>
  <c r="G20" i="14"/>
  <c r="U20" i="14" s="1"/>
  <c r="Q21" i="14"/>
  <c r="P21" i="14"/>
  <c r="M21" i="14"/>
  <c r="J21" i="14"/>
  <c r="G21" i="14"/>
  <c r="D21" i="14"/>
  <c r="U21" i="14" s="1"/>
  <c r="Q29" i="14"/>
  <c r="P29" i="14"/>
  <c r="M29" i="14"/>
  <c r="J29" i="14"/>
  <c r="G29" i="14"/>
  <c r="D29" i="14"/>
  <c r="Q46" i="14"/>
  <c r="P46" i="14"/>
  <c r="M46" i="14"/>
  <c r="J46" i="14"/>
  <c r="G46" i="14"/>
  <c r="D46" i="14"/>
  <c r="Q45" i="14"/>
  <c r="P45" i="14"/>
  <c r="M45" i="14"/>
  <c r="J45" i="14"/>
  <c r="G45" i="14"/>
  <c r="D45" i="14"/>
  <c r="Q30" i="14"/>
  <c r="P30" i="14"/>
  <c r="M30" i="14"/>
  <c r="J30" i="14"/>
  <c r="G30" i="14"/>
  <c r="D30" i="14"/>
  <c r="U30" i="14" s="1"/>
  <c r="Q44" i="14"/>
  <c r="P44" i="14"/>
  <c r="M44" i="14"/>
  <c r="J44" i="14"/>
  <c r="G44" i="14"/>
  <c r="D44" i="14"/>
  <c r="Q43" i="14"/>
  <c r="P43" i="14"/>
  <c r="M43" i="14"/>
  <c r="J43" i="14"/>
  <c r="G43" i="14"/>
  <c r="D43" i="14"/>
  <c r="Q42" i="14"/>
  <c r="P42" i="14"/>
  <c r="M42" i="14"/>
  <c r="J42" i="14"/>
  <c r="G42" i="14"/>
  <c r="D42" i="14"/>
  <c r="Q14" i="14"/>
  <c r="P14" i="14"/>
  <c r="M14" i="14"/>
  <c r="J14" i="14"/>
  <c r="G14" i="14"/>
  <c r="D14" i="14"/>
  <c r="U14" i="14" s="1"/>
  <c r="Q18" i="14"/>
  <c r="P18" i="14"/>
  <c r="M18" i="14"/>
  <c r="J18" i="14"/>
  <c r="G18" i="14"/>
  <c r="D18" i="14"/>
  <c r="Q11" i="14"/>
  <c r="P11" i="14"/>
  <c r="M11" i="14"/>
  <c r="J11" i="14"/>
  <c r="G11" i="14"/>
  <c r="D11" i="14"/>
  <c r="U11" i="14" s="1"/>
  <c r="Q6" i="14"/>
  <c r="P6" i="14"/>
  <c r="M6" i="14"/>
  <c r="J6" i="14"/>
  <c r="G6" i="14"/>
  <c r="D6" i="14"/>
  <c r="Q24" i="14"/>
  <c r="P24" i="14"/>
  <c r="M24" i="14"/>
  <c r="J24" i="14"/>
  <c r="G24" i="14"/>
  <c r="D24" i="14"/>
  <c r="U24" i="14" s="1"/>
  <c r="Q7" i="14"/>
  <c r="P7" i="14"/>
  <c r="M7" i="14"/>
  <c r="J7" i="14"/>
  <c r="G7" i="14"/>
  <c r="D7" i="14"/>
  <c r="Q41" i="14"/>
  <c r="P41" i="14"/>
  <c r="M41" i="14"/>
  <c r="J41" i="14"/>
  <c r="G41" i="14"/>
  <c r="D41" i="14"/>
  <c r="Q28" i="14"/>
  <c r="P28" i="14"/>
  <c r="M28" i="14"/>
  <c r="J28" i="14"/>
  <c r="G28" i="14"/>
  <c r="D28" i="14"/>
  <c r="Q40" i="14"/>
  <c r="P40" i="14"/>
  <c r="M40" i="14"/>
  <c r="J40" i="14"/>
  <c r="G40" i="14"/>
  <c r="D40" i="14"/>
  <c r="Q31" i="14"/>
  <c r="P31" i="14"/>
  <c r="M31" i="14"/>
  <c r="J31" i="14"/>
  <c r="G31" i="14"/>
  <c r="D31" i="14"/>
  <c r="Q23" i="14"/>
  <c r="P23" i="14"/>
  <c r="M23" i="14"/>
  <c r="J23" i="14"/>
  <c r="G23" i="14"/>
  <c r="D23" i="14"/>
  <c r="U23" i="14" s="1"/>
  <c r="Q39" i="14"/>
  <c r="P39" i="14"/>
  <c r="M39" i="14"/>
  <c r="J39" i="14"/>
  <c r="G39" i="14"/>
  <c r="D39" i="14"/>
  <c r="Q19" i="14"/>
  <c r="P19" i="14"/>
  <c r="M19" i="14"/>
  <c r="J19" i="14"/>
  <c r="G19" i="14"/>
  <c r="D19" i="14"/>
  <c r="U19" i="14" s="1"/>
  <c r="Q26" i="14"/>
  <c r="P26" i="14"/>
  <c r="M26" i="14"/>
  <c r="J26" i="14"/>
  <c r="G26" i="14"/>
  <c r="D26" i="14"/>
  <c r="Q17" i="14"/>
  <c r="P17" i="14"/>
  <c r="M17" i="14"/>
  <c r="J17" i="14"/>
  <c r="G17" i="14"/>
  <c r="D17" i="14"/>
  <c r="U17" i="14" s="1"/>
  <c r="Q15" i="14"/>
  <c r="P15" i="14"/>
  <c r="M15" i="14"/>
  <c r="J15" i="14"/>
  <c r="G15" i="14"/>
  <c r="D15" i="14"/>
  <c r="Q16" i="14"/>
  <c r="P16" i="14"/>
  <c r="M16" i="14"/>
  <c r="J16" i="14"/>
  <c r="G16" i="14"/>
  <c r="D16" i="14"/>
  <c r="U16" i="14" s="1"/>
  <c r="Q9" i="14"/>
  <c r="P9" i="14"/>
  <c r="M9" i="14"/>
  <c r="J9" i="14"/>
  <c r="G9" i="14"/>
  <c r="D9" i="14"/>
  <c r="Q32" i="14"/>
  <c r="P32" i="14"/>
  <c r="M32" i="14"/>
  <c r="J32" i="14"/>
  <c r="G32" i="14"/>
  <c r="D32" i="14"/>
  <c r="U32" i="14" s="1"/>
  <c r="Q10" i="14"/>
  <c r="P10" i="14"/>
  <c r="M10" i="14"/>
  <c r="J10" i="14"/>
  <c r="G10" i="14"/>
  <c r="D10" i="14"/>
  <c r="Q12" i="14"/>
  <c r="P12" i="14"/>
  <c r="M12" i="14"/>
  <c r="J12" i="14"/>
  <c r="G12" i="14"/>
  <c r="D12" i="14"/>
  <c r="U12" i="14" s="1"/>
  <c r="Q38" i="14"/>
  <c r="P38" i="14"/>
  <c r="M38" i="14"/>
  <c r="J38" i="14"/>
  <c r="G38" i="14"/>
  <c r="D38" i="14"/>
  <c r="Q8" i="14"/>
  <c r="P8" i="14"/>
  <c r="M8" i="14"/>
  <c r="J8" i="14"/>
  <c r="G8" i="14"/>
  <c r="D8" i="14"/>
  <c r="U8" i="14" s="1"/>
  <c r="G17" i="13"/>
  <c r="G43" i="13"/>
  <c r="Q18" i="13"/>
  <c r="P18" i="13"/>
  <c r="M18" i="13"/>
  <c r="J18" i="13"/>
  <c r="G18" i="13"/>
  <c r="D18" i="13"/>
  <c r="Q49" i="13"/>
  <c r="P49" i="13"/>
  <c r="M49" i="13"/>
  <c r="J49" i="13"/>
  <c r="G49" i="13"/>
  <c r="D49" i="13"/>
  <c r="Q26" i="13"/>
  <c r="P26" i="13"/>
  <c r="M26" i="13"/>
  <c r="J26" i="13"/>
  <c r="G26" i="13"/>
  <c r="D26" i="13"/>
  <c r="Q8" i="13"/>
  <c r="P8" i="13"/>
  <c r="M8" i="13"/>
  <c r="J8" i="13"/>
  <c r="G8" i="13"/>
  <c r="D8" i="13"/>
  <c r="Q44" i="13"/>
  <c r="P44" i="13"/>
  <c r="M44" i="13"/>
  <c r="J44" i="13"/>
  <c r="G44" i="13"/>
  <c r="D44" i="13"/>
  <c r="Q17" i="13"/>
  <c r="P17" i="13"/>
  <c r="M17" i="13"/>
  <c r="J17" i="13"/>
  <c r="D17" i="13"/>
  <c r="Q43" i="13"/>
  <c r="P43" i="13"/>
  <c r="M43" i="13"/>
  <c r="J43" i="13"/>
  <c r="D43" i="13"/>
  <c r="Q47" i="13"/>
  <c r="P47" i="13"/>
  <c r="M47" i="13"/>
  <c r="J47" i="13"/>
  <c r="G47" i="13"/>
  <c r="D47" i="13"/>
  <c r="Q9" i="13"/>
  <c r="P9" i="13"/>
  <c r="M9" i="13"/>
  <c r="J9" i="13"/>
  <c r="G9" i="13"/>
  <c r="D9" i="13"/>
  <c r="Q15" i="13"/>
  <c r="P15" i="13"/>
  <c r="M15" i="13"/>
  <c r="J15" i="13"/>
  <c r="G15" i="13"/>
  <c r="D15" i="13"/>
  <c r="Q45" i="13"/>
  <c r="P45" i="13"/>
  <c r="M45" i="13"/>
  <c r="J45" i="13"/>
  <c r="G45" i="13"/>
  <c r="D45" i="13"/>
  <c r="Q31" i="13"/>
  <c r="P31" i="13"/>
  <c r="M31" i="13"/>
  <c r="J31" i="13"/>
  <c r="G31" i="13"/>
  <c r="D31" i="13"/>
  <c r="Q16" i="13"/>
  <c r="P16" i="13"/>
  <c r="M16" i="13"/>
  <c r="J16" i="13"/>
  <c r="G16" i="13"/>
  <c r="D16" i="13"/>
  <c r="Q34" i="13"/>
  <c r="P34" i="13"/>
  <c r="M34" i="13"/>
  <c r="J34" i="13"/>
  <c r="G34" i="13"/>
  <c r="D34" i="13"/>
  <c r="Q27" i="13"/>
  <c r="P27" i="13"/>
  <c r="M27" i="13"/>
  <c r="J27" i="13"/>
  <c r="G27" i="13"/>
  <c r="D27" i="13"/>
  <c r="Q35" i="13"/>
  <c r="P35" i="13"/>
  <c r="M35" i="13"/>
  <c r="J35" i="13"/>
  <c r="G35" i="13"/>
  <c r="D35" i="13"/>
  <c r="Q46" i="13"/>
  <c r="P46" i="13"/>
  <c r="M46" i="13"/>
  <c r="J46" i="13"/>
  <c r="G46" i="13"/>
  <c r="D46" i="13"/>
  <c r="Q22" i="13"/>
  <c r="P22" i="13"/>
  <c r="M22" i="13"/>
  <c r="J22" i="13"/>
  <c r="G22" i="13"/>
  <c r="D22" i="13"/>
  <c r="Q30" i="13"/>
  <c r="P30" i="13"/>
  <c r="M30" i="13"/>
  <c r="J30" i="13"/>
  <c r="G30" i="13"/>
  <c r="D30" i="13"/>
  <c r="Q10" i="13"/>
  <c r="P10" i="13"/>
  <c r="M10" i="13"/>
  <c r="J10" i="13"/>
  <c r="G10" i="13"/>
  <c r="D10" i="13"/>
  <c r="Q41" i="13"/>
  <c r="P41" i="13"/>
  <c r="M41" i="13"/>
  <c r="J41" i="13"/>
  <c r="G41" i="13"/>
  <c r="D41" i="13"/>
  <c r="Q29" i="13"/>
  <c r="P29" i="13"/>
  <c r="M29" i="13"/>
  <c r="J29" i="13"/>
  <c r="G29" i="13"/>
  <c r="D29" i="13"/>
  <c r="Q12" i="13"/>
  <c r="P12" i="13"/>
  <c r="M12" i="13"/>
  <c r="J12" i="13"/>
  <c r="G12" i="13"/>
  <c r="D12" i="13"/>
  <c r="Q23" i="13"/>
  <c r="P23" i="13"/>
  <c r="M23" i="13"/>
  <c r="J23" i="13"/>
  <c r="G23" i="13"/>
  <c r="D23" i="13"/>
  <c r="Q40" i="13"/>
  <c r="P40" i="13"/>
  <c r="M40" i="13"/>
  <c r="J40" i="13"/>
  <c r="G40" i="13"/>
  <c r="D40" i="13"/>
  <c r="Q36" i="13"/>
  <c r="P36" i="13"/>
  <c r="M36" i="13"/>
  <c r="J36" i="13"/>
  <c r="G36" i="13"/>
  <c r="D36" i="13"/>
  <c r="Q13" i="13"/>
  <c r="P13" i="13"/>
  <c r="M13" i="13"/>
  <c r="J13" i="13"/>
  <c r="G13" i="13"/>
  <c r="D13" i="13"/>
  <c r="Q21" i="13"/>
  <c r="P21" i="13"/>
  <c r="M21" i="13"/>
  <c r="J21" i="13"/>
  <c r="G21" i="13"/>
  <c r="D21" i="13"/>
  <c r="Q33" i="13"/>
  <c r="P33" i="13"/>
  <c r="M33" i="13"/>
  <c r="J33" i="13"/>
  <c r="G33" i="13"/>
  <c r="D33" i="13"/>
  <c r="Q28" i="13"/>
  <c r="P28" i="13"/>
  <c r="M28" i="13"/>
  <c r="J28" i="13"/>
  <c r="G28" i="13"/>
  <c r="D28" i="13"/>
  <c r="Q11" i="13"/>
  <c r="P11" i="13"/>
  <c r="M11" i="13"/>
  <c r="J11" i="13"/>
  <c r="G11" i="13"/>
  <c r="D11" i="13"/>
  <c r="Q37" i="13"/>
  <c r="P37" i="13"/>
  <c r="M37" i="13"/>
  <c r="J37" i="13"/>
  <c r="G37" i="13"/>
  <c r="D37" i="13"/>
  <c r="Q14" i="13"/>
  <c r="P14" i="13"/>
  <c r="M14" i="13"/>
  <c r="J14" i="13"/>
  <c r="G14" i="13"/>
  <c r="D14" i="13"/>
  <c r="Q42" i="13"/>
  <c r="P42" i="13"/>
  <c r="M42" i="13"/>
  <c r="J42" i="13"/>
  <c r="G42" i="13"/>
  <c r="D42" i="13"/>
  <c r="Q6" i="13"/>
  <c r="P6" i="13"/>
  <c r="M6" i="13"/>
  <c r="J6" i="13"/>
  <c r="G6" i="13"/>
  <c r="D6" i="13"/>
  <c r="Q38" i="13"/>
  <c r="P38" i="13"/>
  <c r="M38" i="13"/>
  <c r="J38" i="13"/>
  <c r="G38" i="13"/>
  <c r="D38" i="13"/>
  <c r="Q39" i="13"/>
  <c r="P39" i="13"/>
  <c r="M39" i="13"/>
  <c r="J39" i="13"/>
  <c r="G39" i="13"/>
  <c r="D39" i="13"/>
  <c r="Q25" i="13"/>
  <c r="P25" i="13"/>
  <c r="M25" i="13"/>
  <c r="J25" i="13"/>
  <c r="G25" i="13"/>
  <c r="D25" i="13"/>
  <c r="Q24" i="13"/>
  <c r="P24" i="13"/>
  <c r="M24" i="13"/>
  <c r="J24" i="13"/>
  <c r="G24" i="13"/>
  <c r="D24" i="13"/>
  <c r="Q7" i="13"/>
  <c r="P7" i="13"/>
  <c r="M7" i="13"/>
  <c r="J7" i="13"/>
  <c r="G7" i="13"/>
  <c r="D7" i="13"/>
  <c r="Q19" i="13"/>
  <c r="P19" i="13"/>
  <c r="M19" i="13"/>
  <c r="J19" i="13"/>
  <c r="G19" i="13"/>
  <c r="D19" i="13"/>
  <c r="Q20" i="13"/>
  <c r="P20" i="13"/>
  <c r="M20" i="13"/>
  <c r="J20" i="13"/>
  <c r="G20" i="13"/>
  <c r="D20" i="13"/>
  <c r="Q48" i="13"/>
  <c r="P48" i="13"/>
  <c r="M48" i="13"/>
  <c r="J48" i="13"/>
  <c r="G48" i="13"/>
  <c r="D48" i="13"/>
  <c r="Q32" i="13"/>
  <c r="P32" i="13"/>
  <c r="M32" i="13"/>
  <c r="J32" i="13"/>
  <c r="G32" i="13"/>
  <c r="D32" i="13"/>
  <c r="Q49" i="12"/>
  <c r="P49" i="12"/>
  <c r="M49" i="12"/>
  <c r="J49" i="12"/>
  <c r="G49" i="12"/>
  <c r="D49" i="12"/>
  <c r="R49" i="12" s="1"/>
  <c r="S49" i="12" s="1"/>
  <c r="Q48" i="12"/>
  <c r="P48" i="12"/>
  <c r="M48" i="12"/>
  <c r="J48" i="12"/>
  <c r="G48" i="12"/>
  <c r="D48" i="12"/>
  <c r="Q47" i="12"/>
  <c r="P47" i="12"/>
  <c r="M47" i="12"/>
  <c r="J47" i="12"/>
  <c r="G47" i="12"/>
  <c r="D47" i="12"/>
  <c r="Q46" i="12"/>
  <c r="P46" i="12"/>
  <c r="M46" i="12"/>
  <c r="J46" i="12"/>
  <c r="G46" i="12"/>
  <c r="D46" i="12"/>
  <c r="Q45" i="12"/>
  <c r="P45" i="12"/>
  <c r="M45" i="12"/>
  <c r="J45" i="12"/>
  <c r="G45" i="12"/>
  <c r="D45" i="12"/>
  <c r="R45" i="12" s="1"/>
  <c r="S45" i="12" s="1"/>
  <c r="Q44" i="12"/>
  <c r="P44" i="12"/>
  <c r="M44" i="12"/>
  <c r="J44" i="12"/>
  <c r="G44" i="12"/>
  <c r="D44" i="12"/>
  <c r="Q43" i="12"/>
  <c r="P43" i="12"/>
  <c r="M43" i="12"/>
  <c r="J43" i="12"/>
  <c r="G43" i="12"/>
  <c r="D43" i="12"/>
  <c r="Q42" i="12"/>
  <c r="P42" i="12"/>
  <c r="M42" i="12"/>
  <c r="J42" i="12"/>
  <c r="G42" i="12"/>
  <c r="D42" i="12"/>
  <c r="Q41" i="12"/>
  <c r="P41" i="12"/>
  <c r="M41" i="12"/>
  <c r="J41" i="12"/>
  <c r="G41" i="12"/>
  <c r="D41" i="12"/>
  <c r="R41" i="12" s="1"/>
  <c r="S41" i="12" s="1"/>
  <c r="Q40" i="12"/>
  <c r="P40" i="12"/>
  <c r="M40" i="12"/>
  <c r="J40" i="12"/>
  <c r="G40" i="12"/>
  <c r="D40" i="12"/>
  <c r="Q39" i="12"/>
  <c r="P39" i="12"/>
  <c r="M39" i="12"/>
  <c r="J39" i="12"/>
  <c r="G39" i="12"/>
  <c r="D39" i="12"/>
  <c r="Q38" i="12"/>
  <c r="P38" i="12"/>
  <c r="M38" i="12"/>
  <c r="J38" i="12"/>
  <c r="G38" i="12"/>
  <c r="D38" i="12"/>
  <c r="Q37" i="12"/>
  <c r="P37" i="12"/>
  <c r="M37" i="12"/>
  <c r="J37" i="12"/>
  <c r="G37" i="12"/>
  <c r="D37" i="12"/>
  <c r="R37" i="12" s="1"/>
  <c r="S37" i="12" s="1"/>
  <c r="Q36" i="12"/>
  <c r="P36" i="12"/>
  <c r="M36" i="12"/>
  <c r="J36" i="12"/>
  <c r="G36" i="12"/>
  <c r="D36" i="12"/>
  <c r="Q35" i="12"/>
  <c r="P35" i="12"/>
  <c r="M35" i="12"/>
  <c r="J35" i="12"/>
  <c r="G35" i="12"/>
  <c r="D35" i="12"/>
  <c r="Q34" i="12"/>
  <c r="P34" i="12"/>
  <c r="M34" i="12"/>
  <c r="J34" i="12"/>
  <c r="G34" i="12"/>
  <c r="D34" i="12"/>
  <c r="Q33" i="12"/>
  <c r="P33" i="12"/>
  <c r="M33" i="12"/>
  <c r="J33" i="12"/>
  <c r="G33" i="12"/>
  <c r="D33" i="12"/>
  <c r="R33" i="12" s="1"/>
  <c r="S33" i="12" s="1"/>
  <c r="Q32" i="12"/>
  <c r="P32" i="12"/>
  <c r="M32" i="12"/>
  <c r="J32" i="12"/>
  <c r="G32" i="12"/>
  <c r="D32" i="12"/>
  <c r="Q31" i="12"/>
  <c r="P31" i="12"/>
  <c r="M31" i="12"/>
  <c r="J31" i="12"/>
  <c r="G31" i="12"/>
  <c r="D31" i="12"/>
  <c r="Q30" i="12"/>
  <c r="P30" i="12"/>
  <c r="M30" i="12"/>
  <c r="J30" i="12"/>
  <c r="G30" i="12"/>
  <c r="D30" i="12"/>
  <c r="Q11" i="12"/>
  <c r="P11" i="12"/>
  <c r="M11" i="12"/>
  <c r="J11" i="12"/>
  <c r="G11" i="12"/>
  <c r="D11" i="12"/>
  <c r="Q19" i="12"/>
  <c r="P19" i="12"/>
  <c r="M19" i="12"/>
  <c r="J19" i="12"/>
  <c r="G19" i="12"/>
  <c r="D19" i="12"/>
  <c r="Q13" i="12"/>
  <c r="P13" i="12"/>
  <c r="M13" i="12"/>
  <c r="J13" i="12"/>
  <c r="G13" i="12"/>
  <c r="D13" i="12"/>
  <c r="Q24" i="12"/>
  <c r="P24" i="12"/>
  <c r="M24" i="12"/>
  <c r="J24" i="12"/>
  <c r="G24" i="12"/>
  <c r="D24" i="12"/>
  <c r="Q14" i="12"/>
  <c r="P14" i="12"/>
  <c r="M14" i="12"/>
  <c r="J14" i="12"/>
  <c r="G14" i="12"/>
  <c r="D14" i="12"/>
  <c r="Q7" i="12"/>
  <c r="P7" i="12"/>
  <c r="M7" i="12"/>
  <c r="J7" i="12"/>
  <c r="G7" i="12"/>
  <c r="D7" i="12"/>
  <c r="Q27" i="12"/>
  <c r="P27" i="12"/>
  <c r="M27" i="12"/>
  <c r="J27" i="12"/>
  <c r="G27" i="12"/>
  <c r="D27" i="12"/>
  <c r="Q10" i="12"/>
  <c r="P10" i="12"/>
  <c r="M10" i="12"/>
  <c r="J10" i="12"/>
  <c r="G10" i="12"/>
  <c r="D10" i="12"/>
  <c r="Q26" i="12"/>
  <c r="P26" i="12"/>
  <c r="M26" i="12"/>
  <c r="J26" i="12"/>
  <c r="G26" i="12"/>
  <c r="D26" i="12"/>
  <c r="Q25" i="12"/>
  <c r="P25" i="12"/>
  <c r="M25" i="12"/>
  <c r="J25" i="12"/>
  <c r="G25" i="12"/>
  <c r="D25" i="12"/>
  <c r="Q6" i="12"/>
  <c r="P6" i="12"/>
  <c r="M6" i="12"/>
  <c r="J6" i="12"/>
  <c r="G6" i="12"/>
  <c r="D6" i="12"/>
  <c r="Q16" i="12"/>
  <c r="P16" i="12"/>
  <c r="M16" i="12"/>
  <c r="J16" i="12"/>
  <c r="G16" i="12"/>
  <c r="D16" i="12"/>
  <c r="Q9" i="12"/>
  <c r="P9" i="12"/>
  <c r="M9" i="12"/>
  <c r="J9" i="12"/>
  <c r="G9" i="12"/>
  <c r="D9" i="12"/>
  <c r="Q12" i="12"/>
  <c r="P12" i="12"/>
  <c r="M12" i="12"/>
  <c r="J12" i="12"/>
  <c r="G12" i="12"/>
  <c r="D12" i="12"/>
  <c r="Q18" i="12"/>
  <c r="P18" i="12"/>
  <c r="M18" i="12"/>
  <c r="J18" i="12"/>
  <c r="G18" i="12"/>
  <c r="D18" i="12"/>
  <c r="Q20" i="12"/>
  <c r="P20" i="12"/>
  <c r="M20" i="12"/>
  <c r="J20" i="12"/>
  <c r="G20" i="12"/>
  <c r="D20" i="12"/>
  <c r="Q15" i="12"/>
  <c r="P15" i="12"/>
  <c r="M15" i="12"/>
  <c r="J15" i="12"/>
  <c r="G15" i="12"/>
  <c r="D15" i="12"/>
  <c r="Q17" i="12"/>
  <c r="P17" i="12"/>
  <c r="M17" i="12"/>
  <c r="J17" i="12"/>
  <c r="G17" i="12"/>
  <c r="D17" i="12"/>
  <c r="Q21" i="12"/>
  <c r="P21" i="12"/>
  <c r="M21" i="12"/>
  <c r="J21" i="12"/>
  <c r="G21" i="12"/>
  <c r="D21" i="12"/>
  <c r="Q29" i="12"/>
  <c r="P29" i="12"/>
  <c r="M29" i="12"/>
  <c r="J29" i="12"/>
  <c r="G29" i="12"/>
  <c r="D29" i="12"/>
  <c r="Q8" i="12"/>
  <c r="P8" i="12"/>
  <c r="M8" i="12"/>
  <c r="J8" i="12"/>
  <c r="G8" i="12"/>
  <c r="D8" i="12"/>
  <c r="Q23" i="12"/>
  <c r="P23" i="12"/>
  <c r="M23" i="12"/>
  <c r="J23" i="12"/>
  <c r="G23" i="12"/>
  <c r="D23" i="12"/>
  <c r="Q28" i="12"/>
  <c r="P28" i="12"/>
  <c r="M28" i="12"/>
  <c r="J28" i="12"/>
  <c r="G28" i="12"/>
  <c r="D28" i="12"/>
  <c r="Q22" i="12"/>
  <c r="P22" i="12"/>
  <c r="M22" i="12"/>
  <c r="J22" i="12"/>
  <c r="G22" i="12"/>
  <c r="D22" i="12"/>
  <c r="P71" i="7" l="1"/>
  <c r="P67" i="7"/>
  <c r="P68" i="7"/>
  <c r="P66" i="7"/>
  <c r="P69" i="7"/>
  <c r="U36" i="14"/>
  <c r="U35" i="14"/>
  <c r="U10" i="14"/>
  <c r="U15" i="14"/>
  <c r="U28" i="14"/>
  <c r="U6" i="14"/>
  <c r="U25" i="14"/>
  <c r="U22" i="14"/>
  <c r="U26" i="14"/>
  <c r="U9" i="14"/>
  <c r="U31" i="14"/>
  <c r="U7" i="14"/>
  <c r="U18" i="14"/>
  <c r="U29" i="14"/>
  <c r="U33" i="14"/>
  <c r="U27" i="14"/>
  <c r="U34" i="14"/>
  <c r="R8" i="14"/>
  <c r="S8" i="14" s="1"/>
  <c r="R32" i="14"/>
  <c r="S32" i="14" s="1"/>
  <c r="R17" i="14"/>
  <c r="S17" i="14" s="1"/>
  <c r="R23" i="14"/>
  <c r="S23" i="14" s="1"/>
  <c r="R41" i="14"/>
  <c r="S41" i="14" s="1"/>
  <c r="R11" i="14"/>
  <c r="S11" i="14" s="1"/>
  <c r="R43" i="14"/>
  <c r="S43" i="14" s="1"/>
  <c r="R46" i="14"/>
  <c r="S46" i="14" s="1"/>
  <c r="R33" i="14"/>
  <c r="S33" i="14" s="1"/>
  <c r="R27" i="14"/>
  <c r="S27" i="14" s="1"/>
  <c r="R34" i="14"/>
  <c r="S34" i="14" s="1"/>
  <c r="R10" i="14"/>
  <c r="S10" i="14" s="1"/>
  <c r="R15" i="14"/>
  <c r="S15" i="14" s="1"/>
  <c r="R39" i="14"/>
  <c r="S39" i="14" s="1"/>
  <c r="R28" i="14"/>
  <c r="S28" i="14" s="1"/>
  <c r="R6" i="14"/>
  <c r="S6" i="14" s="1"/>
  <c r="R42" i="14"/>
  <c r="S42" i="14" s="1"/>
  <c r="R45" i="14"/>
  <c r="S45" i="14" s="1"/>
  <c r="R20" i="14"/>
  <c r="S20" i="14" s="1"/>
  <c r="R36" i="14"/>
  <c r="S36" i="14" s="1"/>
  <c r="R48" i="14"/>
  <c r="S48" i="14" s="1"/>
  <c r="R35" i="14"/>
  <c r="S35" i="14" s="1"/>
  <c r="R12" i="14"/>
  <c r="S12" i="14" s="1"/>
  <c r="R16" i="14"/>
  <c r="S16" i="14" s="1"/>
  <c r="R19" i="14"/>
  <c r="S19" i="14" s="1"/>
  <c r="R40" i="14"/>
  <c r="S40" i="14" s="1"/>
  <c r="R24" i="14"/>
  <c r="S24" i="14" s="1"/>
  <c r="R14" i="14"/>
  <c r="S14" i="14" s="1"/>
  <c r="R30" i="14"/>
  <c r="S30" i="14" s="1"/>
  <c r="R21" i="14"/>
  <c r="S21" i="14" s="1"/>
  <c r="R25" i="14"/>
  <c r="S25" i="14" s="1"/>
  <c r="R22" i="14"/>
  <c r="S22" i="14" s="1"/>
  <c r="R49" i="14"/>
  <c r="S49" i="14" s="1"/>
  <c r="R38" i="14"/>
  <c r="S38" i="14" s="1"/>
  <c r="R9" i="14"/>
  <c r="S9" i="14" s="1"/>
  <c r="R26" i="14"/>
  <c r="S26" i="14" s="1"/>
  <c r="R31" i="14"/>
  <c r="S31" i="14" s="1"/>
  <c r="R7" i="14"/>
  <c r="S7" i="14" s="1"/>
  <c r="R18" i="14"/>
  <c r="S18" i="14" s="1"/>
  <c r="R44" i="14"/>
  <c r="S44" i="14" s="1"/>
  <c r="R29" i="14"/>
  <c r="S29" i="14" s="1"/>
  <c r="R47" i="14"/>
  <c r="S47" i="14" s="1"/>
  <c r="R37" i="14"/>
  <c r="S37" i="14" s="1"/>
  <c r="R13" i="14"/>
  <c r="S13" i="14" s="1"/>
  <c r="R7" i="13"/>
  <c r="S7" i="13" s="1"/>
  <c r="R49" i="13"/>
  <c r="S49" i="13" s="1"/>
  <c r="R12" i="13"/>
  <c r="S12" i="13" s="1"/>
  <c r="R26" i="13"/>
  <c r="S26" i="13" s="1"/>
  <c r="R13" i="13"/>
  <c r="S13" i="13" s="1"/>
  <c r="R30" i="13"/>
  <c r="S30" i="13" s="1"/>
  <c r="R11" i="13"/>
  <c r="S11" i="13" s="1"/>
  <c r="R18" i="13"/>
  <c r="S18" i="13" s="1"/>
  <c r="R28" i="13"/>
  <c r="S28" i="13" s="1"/>
  <c r="R20" i="13"/>
  <c r="S20" i="13" s="1"/>
  <c r="R36" i="13"/>
  <c r="S36" i="13" s="1"/>
  <c r="R29" i="13"/>
  <c r="S29" i="13" s="1"/>
  <c r="R14" i="13"/>
  <c r="S14" i="13" s="1"/>
  <c r="R34" i="13"/>
  <c r="S34" i="13" s="1"/>
  <c r="R15" i="13"/>
  <c r="S15" i="13" s="1"/>
  <c r="R25" i="13"/>
  <c r="S25" i="13" s="1"/>
  <c r="R40" i="13"/>
  <c r="S40" i="13" s="1"/>
  <c r="R8" i="13"/>
  <c r="S8" i="13" s="1"/>
  <c r="R27" i="13"/>
  <c r="S27" i="13" s="1"/>
  <c r="R32" i="13"/>
  <c r="S32" i="13" s="1"/>
  <c r="R41" i="13"/>
  <c r="S41" i="13" s="1"/>
  <c r="R10" i="13"/>
  <c r="S10" i="13" s="1"/>
  <c r="R48" i="13"/>
  <c r="S48" i="13" s="1"/>
  <c r="R44" i="13"/>
  <c r="S44" i="13" s="1"/>
  <c r="R45" i="13"/>
  <c r="S45" i="13" s="1"/>
  <c r="R33" i="13"/>
  <c r="S33" i="13" s="1"/>
  <c r="R21" i="13"/>
  <c r="S21" i="13" s="1"/>
  <c r="R31" i="13"/>
  <c r="S31" i="13" s="1"/>
  <c r="R16" i="13"/>
  <c r="S16" i="13" s="1"/>
  <c r="R6" i="13"/>
  <c r="S6" i="13" s="1"/>
  <c r="R17" i="13"/>
  <c r="S17" i="13" s="1"/>
  <c r="R38" i="13"/>
  <c r="S38" i="13" s="1"/>
  <c r="R37" i="13"/>
  <c r="S37" i="13" s="1"/>
  <c r="R19" i="13"/>
  <c r="S19" i="13" s="1"/>
  <c r="R39" i="13"/>
  <c r="S39" i="13" s="1"/>
  <c r="R47" i="13"/>
  <c r="S47" i="13" s="1"/>
  <c r="R46" i="13"/>
  <c r="S46" i="13" s="1"/>
  <c r="R9" i="13"/>
  <c r="S9" i="13" s="1"/>
  <c r="R42" i="13"/>
  <c r="S42" i="13" s="1"/>
  <c r="R23" i="13"/>
  <c r="S23" i="13" s="1"/>
  <c r="R22" i="13"/>
  <c r="S22" i="13" s="1"/>
  <c r="R43" i="13"/>
  <c r="S43" i="13" s="1"/>
  <c r="R24" i="13"/>
  <c r="S24" i="13" s="1"/>
  <c r="R35" i="13"/>
  <c r="S35" i="13" s="1"/>
  <c r="R11" i="12"/>
  <c r="R14" i="12"/>
  <c r="R9" i="12"/>
  <c r="R15" i="12"/>
  <c r="R8" i="12"/>
  <c r="R26" i="12"/>
  <c r="R22" i="12"/>
  <c r="R29" i="12"/>
  <c r="R20" i="12"/>
  <c r="R16" i="12"/>
  <c r="R10" i="12"/>
  <c r="R24" i="12"/>
  <c r="R30" i="12"/>
  <c r="S30" i="12" s="1"/>
  <c r="R34" i="12"/>
  <c r="S34" i="12" s="1"/>
  <c r="R38" i="12"/>
  <c r="S38" i="12" s="1"/>
  <c r="R42" i="12"/>
  <c r="S42" i="12" s="1"/>
  <c r="R46" i="12"/>
  <c r="S46" i="12" s="1"/>
  <c r="R23" i="12"/>
  <c r="S8" i="12" s="1"/>
  <c r="R17" i="12"/>
  <c r="R12" i="12"/>
  <c r="R25" i="12"/>
  <c r="R7" i="12"/>
  <c r="R19" i="12"/>
  <c r="R32" i="12"/>
  <c r="S32" i="12" s="1"/>
  <c r="R36" i="12"/>
  <c r="S36" i="12" s="1"/>
  <c r="R40" i="12"/>
  <c r="S40" i="12" s="1"/>
  <c r="R44" i="12"/>
  <c r="S44" i="12" s="1"/>
  <c r="R48" i="12"/>
  <c r="S48" i="12" s="1"/>
  <c r="R28" i="12"/>
  <c r="S7" i="12" s="1"/>
  <c r="R21" i="12"/>
  <c r="R18" i="12"/>
  <c r="R6" i="12"/>
  <c r="R27" i="12"/>
  <c r="R13" i="12"/>
  <c r="R31" i="12"/>
  <c r="S31" i="12" s="1"/>
  <c r="R35" i="12"/>
  <c r="S35" i="12" s="1"/>
  <c r="R39" i="12"/>
  <c r="S39" i="12" s="1"/>
  <c r="R43" i="12"/>
  <c r="S43" i="12" s="1"/>
  <c r="R47" i="12"/>
  <c r="S47" i="12" s="1"/>
  <c r="I8" i="7"/>
  <c r="I10" i="7"/>
  <c r="I14" i="7"/>
  <c r="I23" i="7"/>
  <c r="I28" i="7"/>
  <c r="I29" i="7"/>
  <c r="I40" i="7"/>
  <c r="I46" i="7"/>
  <c r="I47" i="7"/>
  <c r="I48" i="7"/>
  <c r="I50" i="7"/>
  <c r="I52" i="7"/>
  <c r="I53" i="7"/>
  <c r="I55" i="7"/>
  <c r="I56" i="7"/>
  <c r="I64" i="7"/>
  <c r="C65" i="7"/>
  <c r="D65" i="7"/>
  <c r="E65" i="7"/>
  <c r="F65" i="7"/>
  <c r="G65" i="7"/>
  <c r="H65" i="7"/>
  <c r="B65" i="7"/>
  <c r="S12" i="12" l="1"/>
  <c r="S27" i="12"/>
  <c r="S11" i="12"/>
  <c r="S20" i="12"/>
  <c r="S10" i="12"/>
  <c r="S18" i="12"/>
  <c r="S19" i="12"/>
  <c r="S15" i="12"/>
  <c r="S24" i="12"/>
  <c r="S9" i="12"/>
  <c r="S26" i="12"/>
  <c r="S22" i="12"/>
  <c r="S28" i="12"/>
  <c r="S6" i="12"/>
  <c r="S21" i="12"/>
  <c r="S16" i="12"/>
  <c r="S13" i="12"/>
  <c r="S17" i="12"/>
  <c r="S25" i="12"/>
  <c r="S23" i="12"/>
  <c r="S14" i="12"/>
  <c r="S29" i="12"/>
  <c r="P37" i="11"/>
  <c r="Q37" i="11"/>
  <c r="P34" i="11"/>
  <c r="Q34" i="11"/>
  <c r="P14" i="11"/>
  <c r="Q14" i="11"/>
  <c r="P27" i="11"/>
  <c r="Q27" i="11"/>
  <c r="M37" i="11"/>
  <c r="M34" i="11"/>
  <c r="M14" i="11"/>
  <c r="M27" i="11"/>
  <c r="J37" i="11"/>
  <c r="J34" i="11"/>
  <c r="J14" i="11"/>
  <c r="J27" i="11"/>
  <c r="G37" i="11"/>
  <c r="G34" i="11"/>
  <c r="G14" i="11"/>
  <c r="G27" i="11"/>
  <c r="D37" i="11"/>
  <c r="D34" i="11"/>
  <c r="D14" i="11"/>
  <c r="D27" i="11"/>
  <c r="R27" i="11" l="1"/>
  <c r="R37" i="11"/>
  <c r="R34" i="11"/>
  <c r="R14" i="11"/>
  <c r="Q22" i="11"/>
  <c r="P22" i="11"/>
  <c r="M22" i="11"/>
  <c r="J22" i="11"/>
  <c r="G22" i="11"/>
  <c r="D22" i="11"/>
  <c r="Q31" i="11"/>
  <c r="P31" i="11"/>
  <c r="M31" i="11"/>
  <c r="J31" i="11"/>
  <c r="G31" i="11"/>
  <c r="D31" i="11"/>
  <c r="Q36" i="11"/>
  <c r="P36" i="11"/>
  <c r="M36" i="11"/>
  <c r="J36" i="11"/>
  <c r="G36" i="11"/>
  <c r="D36" i="11"/>
  <c r="Q8" i="11"/>
  <c r="P8" i="11"/>
  <c r="M8" i="11"/>
  <c r="J8" i="11"/>
  <c r="G8" i="11"/>
  <c r="D8" i="11"/>
  <c r="Q7" i="11"/>
  <c r="P7" i="11"/>
  <c r="M7" i="11"/>
  <c r="J7" i="11"/>
  <c r="G7" i="11"/>
  <c r="D7" i="11"/>
  <c r="Q26" i="11"/>
  <c r="P26" i="11"/>
  <c r="M26" i="11"/>
  <c r="J26" i="11"/>
  <c r="G26" i="11"/>
  <c r="D26" i="11"/>
  <c r="Q39" i="11"/>
  <c r="P39" i="11"/>
  <c r="M39" i="11"/>
  <c r="J39" i="11"/>
  <c r="G39" i="11"/>
  <c r="D39" i="11"/>
  <c r="Q38" i="11"/>
  <c r="P38" i="11"/>
  <c r="M38" i="11"/>
  <c r="J38" i="11"/>
  <c r="G38" i="11"/>
  <c r="D38" i="11"/>
  <c r="Q32" i="11"/>
  <c r="P32" i="11"/>
  <c r="M32" i="11"/>
  <c r="J32" i="11"/>
  <c r="G32" i="11"/>
  <c r="D32" i="11"/>
  <c r="Q43" i="11"/>
  <c r="P43" i="11"/>
  <c r="M43" i="11"/>
  <c r="J43" i="11"/>
  <c r="G43" i="11"/>
  <c r="D43" i="11"/>
  <c r="Q20" i="11"/>
  <c r="P20" i="11"/>
  <c r="M20" i="11"/>
  <c r="J20" i="11"/>
  <c r="G20" i="11"/>
  <c r="D20" i="11"/>
  <c r="Q47" i="11"/>
  <c r="P47" i="11"/>
  <c r="M47" i="11"/>
  <c r="J47" i="11"/>
  <c r="G47" i="11"/>
  <c r="D47" i="11"/>
  <c r="Q6" i="11"/>
  <c r="P6" i="11"/>
  <c r="M6" i="11"/>
  <c r="J6" i="11"/>
  <c r="G6" i="11"/>
  <c r="D6" i="11"/>
  <c r="Q35" i="11"/>
  <c r="P35" i="11"/>
  <c r="M35" i="11"/>
  <c r="J35" i="11"/>
  <c r="G35" i="11"/>
  <c r="D35" i="11"/>
  <c r="Q21" i="11"/>
  <c r="P21" i="11"/>
  <c r="M21" i="11"/>
  <c r="J21" i="11"/>
  <c r="G21" i="11"/>
  <c r="D21" i="11"/>
  <c r="Q19" i="11"/>
  <c r="P19" i="11"/>
  <c r="M19" i="11"/>
  <c r="J19" i="11"/>
  <c r="G19" i="11"/>
  <c r="D19" i="11"/>
  <c r="Q29" i="11"/>
  <c r="P29" i="11"/>
  <c r="M29" i="11"/>
  <c r="J29" i="11"/>
  <c r="G29" i="11"/>
  <c r="D29" i="11"/>
  <c r="Q10" i="11"/>
  <c r="P10" i="11"/>
  <c r="M10" i="11"/>
  <c r="J10" i="11"/>
  <c r="G10" i="11"/>
  <c r="D10" i="11"/>
  <c r="Q18" i="11"/>
  <c r="P18" i="11"/>
  <c r="M18" i="11"/>
  <c r="J18" i="11"/>
  <c r="G18" i="11"/>
  <c r="D18" i="11"/>
  <c r="Q24" i="11"/>
  <c r="P24" i="11"/>
  <c r="M24" i="11"/>
  <c r="J24" i="11"/>
  <c r="G24" i="11"/>
  <c r="D24" i="11"/>
  <c r="Q13" i="11"/>
  <c r="P13" i="11"/>
  <c r="M13" i="11"/>
  <c r="J13" i="11"/>
  <c r="G13" i="11"/>
  <c r="D13" i="11"/>
  <c r="Q49" i="11"/>
  <c r="P49" i="11"/>
  <c r="M49" i="11"/>
  <c r="J49" i="11"/>
  <c r="G49" i="11"/>
  <c r="D49" i="11"/>
  <c r="Q45" i="11"/>
  <c r="P45" i="11"/>
  <c r="M45" i="11"/>
  <c r="J45" i="11"/>
  <c r="G45" i="11"/>
  <c r="D45" i="11"/>
  <c r="Q11" i="11"/>
  <c r="P11" i="11"/>
  <c r="M11" i="11"/>
  <c r="J11" i="11"/>
  <c r="G11" i="11"/>
  <c r="D11" i="11"/>
  <c r="Q23" i="11"/>
  <c r="P23" i="11"/>
  <c r="M23" i="11"/>
  <c r="J23" i="11"/>
  <c r="G23" i="11"/>
  <c r="D23" i="11"/>
  <c r="Q48" i="11"/>
  <c r="P48" i="11"/>
  <c r="M48" i="11"/>
  <c r="J48" i="11"/>
  <c r="G48" i="11"/>
  <c r="D48" i="11"/>
  <c r="Q44" i="11"/>
  <c r="P44" i="11"/>
  <c r="M44" i="11"/>
  <c r="J44" i="11"/>
  <c r="G44" i="11"/>
  <c r="D44" i="11"/>
  <c r="Q25" i="11"/>
  <c r="P25" i="11"/>
  <c r="M25" i="11"/>
  <c r="J25" i="11"/>
  <c r="G25" i="11"/>
  <c r="D25" i="11"/>
  <c r="Q33" i="11"/>
  <c r="P33" i="11"/>
  <c r="M33" i="11"/>
  <c r="J33" i="11"/>
  <c r="G33" i="11"/>
  <c r="D33" i="11"/>
  <c r="Q16" i="11"/>
  <c r="P16" i="11"/>
  <c r="M16" i="11"/>
  <c r="J16" i="11"/>
  <c r="G16" i="11"/>
  <c r="D16" i="11"/>
  <c r="Q40" i="11"/>
  <c r="P40" i="11"/>
  <c r="M40" i="11"/>
  <c r="J40" i="11"/>
  <c r="G40" i="11"/>
  <c r="D40" i="11"/>
  <c r="Q17" i="11"/>
  <c r="P17" i="11"/>
  <c r="M17" i="11"/>
  <c r="J17" i="11"/>
  <c r="G17" i="11"/>
  <c r="D17" i="11"/>
  <c r="Q41" i="11"/>
  <c r="P41" i="11"/>
  <c r="M41" i="11"/>
  <c r="J41" i="11"/>
  <c r="G41" i="11"/>
  <c r="D41" i="11"/>
  <c r="Q12" i="11"/>
  <c r="P12" i="11"/>
  <c r="M12" i="11"/>
  <c r="J12" i="11"/>
  <c r="G12" i="11"/>
  <c r="D12" i="11"/>
  <c r="Q15" i="11"/>
  <c r="P15" i="11"/>
  <c r="M15" i="11"/>
  <c r="J15" i="11"/>
  <c r="G15" i="11"/>
  <c r="D15" i="11"/>
  <c r="Q30" i="11"/>
  <c r="P30" i="11"/>
  <c r="M30" i="11"/>
  <c r="J30" i="11"/>
  <c r="G30" i="11"/>
  <c r="D30" i="11"/>
  <c r="Q28" i="11"/>
  <c r="P28" i="11"/>
  <c r="M28" i="11"/>
  <c r="J28" i="11"/>
  <c r="G28" i="11"/>
  <c r="D28" i="11"/>
  <c r="Q42" i="11"/>
  <c r="P42" i="11"/>
  <c r="M42" i="11"/>
  <c r="J42" i="11"/>
  <c r="G42" i="11"/>
  <c r="D42" i="11"/>
  <c r="Q9" i="11"/>
  <c r="P9" i="11"/>
  <c r="M9" i="11"/>
  <c r="J9" i="11"/>
  <c r="G9" i="11"/>
  <c r="D9" i="11"/>
  <c r="Q46" i="11"/>
  <c r="P46" i="11"/>
  <c r="M46" i="11"/>
  <c r="J46" i="11"/>
  <c r="G46" i="11"/>
  <c r="D46" i="11"/>
  <c r="G63" i="7"/>
  <c r="G64" i="7"/>
  <c r="F63" i="7"/>
  <c r="F64" i="7"/>
  <c r="E63" i="7"/>
  <c r="E64" i="7"/>
  <c r="D63" i="7"/>
  <c r="D64" i="7"/>
  <c r="C63" i="7"/>
  <c r="C64" i="7"/>
  <c r="B63" i="7"/>
  <c r="B64" i="7"/>
  <c r="H8" i="7"/>
  <c r="H10" i="7"/>
  <c r="H14" i="7"/>
  <c r="H21" i="7"/>
  <c r="H23" i="7"/>
  <c r="H28" i="7"/>
  <c r="H29" i="7"/>
  <c r="H32" i="7"/>
  <c r="H40" i="7"/>
  <c r="H46" i="7"/>
  <c r="H47" i="7"/>
  <c r="H48" i="7"/>
  <c r="H50" i="7"/>
  <c r="H52" i="7"/>
  <c r="H53" i="7"/>
  <c r="H54" i="7"/>
  <c r="H55" i="7"/>
  <c r="H56" i="7"/>
  <c r="H61" i="7"/>
  <c r="Q27" i="10"/>
  <c r="P27" i="10"/>
  <c r="M27" i="10"/>
  <c r="J27" i="10"/>
  <c r="G27" i="10"/>
  <c r="D27" i="10"/>
  <c r="Q45" i="10"/>
  <c r="P45" i="10"/>
  <c r="M45" i="10"/>
  <c r="J45" i="10"/>
  <c r="G45" i="10"/>
  <c r="D45" i="10"/>
  <c r="Q42" i="10"/>
  <c r="P42" i="10"/>
  <c r="M42" i="10"/>
  <c r="J42" i="10"/>
  <c r="G42" i="10"/>
  <c r="D42" i="10"/>
  <c r="Q44" i="10"/>
  <c r="P44" i="10"/>
  <c r="M44" i="10"/>
  <c r="J44" i="10"/>
  <c r="G44" i="10"/>
  <c r="D44" i="10"/>
  <c r="Q34" i="10"/>
  <c r="P34" i="10"/>
  <c r="M34" i="10"/>
  <c r="J34" i="10"/>
  <c r="G34" i="10"/>
  <c r="D34" i="10"/>
  <c r="Q38" i="10"/>
  <c r="P38" i="10"/>
  <c r="M38" i="10"/>
  <c r="J38" i="10"/>
  <c r="G38" i="10"/>
  <c r="D38" i="10"/>
  <c r="Q22" i="10"/>
  <c r="P22" i="10"/>
  <c r="M22" i="10"/>
  <c r="J22" i="10"/>
  <c r="G22" i="10"/>
  <c r="D22" i="10"/>
  <c r="Q43" i="10"/>
  <c r="P43" i="10"/>
  <c r="M43" i="10"/>
  <c r="J43" i="10"/>
  <c r="G43" i="10"/>
  <c r="D43" i="10"/>
  <c r="Q33" i="10"/>
  <c r="P33" i="10"/>
  <c r="M33" i="10"/>
  <c r="J33" i="10"/>
  <c r="G33" i="10"/>
  <c r="D33" i="10"/>
  <c r="Q41" i="10"/>
  <c r="P41" i="10"/>
  <c r="M41" i="10"/>
  <c r="J41" i="10"/>
  <c r="G41" i="10"/>
  <c r="D41" i="10"/>
  <c r="Q18" i="10"/>
  <c r="P18" i="10"/>
  <c r="M18" i="10"/>
  <c r="J18" i="10"/>
  <c r="G18" i="10"/>
  <c r="D18" i="10"/>
  <c r="Q7" i="10"/>
  <c r="P7" i="10"/>
  <c r="M7" i="10"/>
  <c r="J7" i="10"/>
  <c r="G7" i="10"/>
  <c r="D7" i="10"/>
  <c r="Q8" i="10"/>
  <c r="P8" i="10"/>
  <c r="M8" i="10"/>
  <c r="J8" i="10"/>
  <c r="G8" i="10"/>
  <c r="D8" i="10"/>
  <c r="Q40" i="10"/>
  <c r="P40" i="10"/>
  <c r="M40" i="10"/>
  <c r="J40" i="10"/>
  <c r="G40" i="10"/>
  <c r="D40" i="10"/>
  <c r="Q13" i="10"/>
  <c r="P13" i="10"/>
  <c r="M13" i="10"/>
  <c r="J13" i="10"/>
  <c r="G13" i="10"/>
  <c r="D13" i="10"/>
  <c r="Q16" i="10"/>
  <c r="P16" i="10"/>
  <c r="M16" i="10"/>
  <c r="J16" i="10"/>
  <c r="G16" i="10"/>
  <c r="D16" i="10"/>
  <c r="Q24" i="10"/>
  <c r="P24" i="10"/>
  <c r="M24" i="10"/>
  <c r="J24" i="10"/>
  <c r="G24" i="10"/>
  <c r="D24" i="10"/>
  <c r="Q29" i="10"/>
  <c r="P29" i="10"/>
  <c r="M29" i="10"/>
  <c r="J29" i="10"/>
  <c r="G29" i="10"/>
  <c r="D29" i="10"/>
  <c r="Q9" i="10"/>
  <c r="P9" i="10"/>
  <c r="M9" i="10"/>
  <c r="J9" i="10"/>
  <c r="G9" i="10"/>
  <c r="D9" i="10"/>
  <c r="Q28" i="10"/>
  <c r="P28" i="10"/>
  <c r="M28" i="10"/>
  <c r="J28" i="10"/>
  <c r="G28" i="10"/>
  <c r="D28" i="10"/>
  <c r="Q19" i="10"/>
  <c r="P19" i="10"/>
  <c r="M19" i="10"/>
  <c r="J19" i="10"/>
  <c r="G19" i="10"/>
  <c r="D19" i="10"/>
  <c r="Q12" i="10"/>
  <c r="P12" i="10"/>
  <c r="M12" i="10"/>
  <c r="J12" i="10"/>
  <c r="G12" i="10"/>
  <c r="D12" i="10"/>
  <c r="Q6" i="10"/>
  <c r="P6" i="10"/>
  <c r="M6" i="10"/>
  <c r="J6" i="10"/>
  <c r="G6" i="10"/>
  <c r="D6" i="10"/>
  <c r="Q11" i="10"/>
  <c r="P11" i="10"/>
  <c r="M11" i="10"/>
  <c r="J11" i="10"/>
  <c r="G11" i="10"/>
  <c r="D11" i="10"/>
  <c r="Q30" i="10"/>
  <c r="P30" i="10"/>
  <c r="M30" i="10"/>
  <c r="J30" i="10"/>
  <c r="G30" i="10"/>
  <c r="D30" i="10"/>
  <c r="Q39" i="10"/>
  <c r="P39" i="10"/>
  <c r="M39" i="10"/>
  <c r="J39" i="10"/>
  <c r="G39" i="10"/>
  <c r="D39" i="10"/>
  <c r="Q10" i="10"/>
  <c r="P10" i="10"/>
  <c r="M10" i="10"/>
  <c r="J10" i="10"/>
  <c r="G10" i="10"/>
  <c r="D10" i="10"/>
  <c r="Q17" i="10"/>
  <c r="P17" i="10"/>
  <c r="M17" i="10"/>
  <c r="J17" i="10"/>
  <c r="G17" i="10"/>
  <c r="D17" i="10"/>
  <c r="Q35" i="10"/>
  <c r="P35" i="10"/>
  <c r="M35" i="10"/>
  <c r="J35" i="10"/>
  <c r="G35" i="10"/>
  <c r="R35" i="10" s="1"/>
  <c r="H63" i="7" s="1"/>
  <c r="D35" i="10"/>
  <c r="Q32" i="10"/>
  <c r="P32" i="10"/>
  <c r="M32" i="10"/>
  <c r="J32" i="10"/>
  <c r="G32" i="10"/>
  <c r="D32" i="10"/>
  <c r="Q36" i="10"/>
  <c r="P36" i="10"/>
  <c r="M36" i="10"/>
  <c r="J36" i="10"/>
  <c r="G36" i="10"/>
  <c r="D36" i="10"/>
  <c r="Q37" i="10"/>
  <c r="P37" i="10"/>
  <c r="M37" i="10"/>
  <c r="J37" i="10"/>
  <c r="G37" i="10"/>
  <c r="D37" i="10"/>
  <c r="Q31" i="10"/>
  <c r="P31" i="10"/>
  <c r="M31" i="10"/>
  <c r="J31" i="10"/>
  <c r="G31" i="10"/>
  <c r="D31" i="10"/>
  <c r="Q15" i="10"/>
  <c r="P15" i="10"/>
  <c r="M15" i="10"/>
  <c r="J15" i="10"/>
  <c r="G15" i="10"/>
  <c r="D15" i="10"/>
  <c r="Q20" i="10"/>
  <c r="P20" i="10"/>
  <c r="M20" i="10"/>
  <c r="J20" i="10"/>
  <c r="G20" i="10"/>
  <c r="D20" i="10"/>
  <c r="Q21" i="10"/>
  <c r="P21" i="10"/>
  <c r="M21" i="10"/>
  <c r="J21" i="10"/>
  <c r="G21" i="10"/>
  <c r="D21" i="10"/>
  <c r="Q23" i="10"/>
  <c r="P23" i="10"/>
  <c r="M23" i="10"/>
  <c r="J23" i="10"/>
  <c r="G23" i="10"/>
  <c r="D23" i="10"/>
  <c r="Q14" i="10"/>
  <c r="P14" i="10"/>
  <c r="M14" i="10"/>
  <c r="J14" i="10"/>
  <c r="G14" i="10"/>
  <c r="D14" i="10"/>
  <c r="Q26" i="10"/>
  <c r="P26" i="10"/>
  <c r="M26" i="10"/>
  <c r="J26" i="10"/>
  <c r="G26" i="10"/>
  <c r="D26" i="10"/>
  <c r="Q25" i="10"/>
  <c r="P25" i="10"/>
  <c r="M25" i="10"/>
  <c r="J25" i="10"/>
  <c r="G25" i="10"/>
  <c r="D25" i="10"/>
  <c r="F57" i="7"/>
  <c r="F58" i="7"/>
  <c r="F59" i="7"/>
  <c r="F60" i="7"/>
  <c r="F61" i="7"/>
  <c r="F62" i="7"/>
  <c r="E57" i="7"/>
  <c r="E58" i="7"/>
  <c r="E59" i="7"/>
  <c r="E60" i="7"/>
  <c r="E61" i="7"/>
  <c r="E62" i="7"/>
  <c r="D57" i="7"/>
  <c r="D58" i="7"/>
  <c r="D59" i="7"/>
  <c r="D60" i="7"/>
  <c r="D61" i="7"/>
  <c r="D62" i="7"/>
  <c r="C57" i="7"/>
  <c r="C58" i="7"/>
  <c r="C59" i="7"/>
  <c r="C60" i="7"/>
  <c r="C61" i="7"/>
  <c r="C62" i="7"/>
  <c r="B57" i="7"/>
  <c r="B58" i="7"/>
  <c r="B59" i="7"/>
  <c r="B60" i="7"/>
  <c r="B61" i="7"/>
  <c r="B62" i="7"/>
  <c r="G46" i="7"/>
  <c r="G47" i="7"/>
  <c r="G48" i="7"/>
  <c r="G50" i="7"/>
  <c r="G52" i="7"/>
  <c r="G53" i="7"/>
  <c r="G55" i="7"/>
  <c r="G32" i="7"/>
  <c r="G33" i="7"/>
  <c r="G21" i="7"/>
  <c r="G23" i="7"/>
  <c r="G25" i="7"/>
  <c r="G28" i="7"/>
  <c r="G29" i="7"/>
  <c r="G9" i="7"/>
  <c r="G10" i="7"/>
  <c r="G14" i="7"/>
  <c r="Q39" i="9"/>
  <c r="P39" i="9"/>
  <c r="M39" i="9"/>
  <c r="J39" i="9"/>
  <c r="G39" i="9"/>
  <c r="D39" i="9"/>
  <c r="Q44" i="9"/>
  <c r="P44" i="9"/>
  <c r="M44" i="9"/>
  <c r="J44" i="9"/>
  <c r="G44" i="9"/>
  <c r="D44" i="9"/>
  <c r="Q32" i="9"/>
  <c r="P32" i="9"/>
  <c r="M32" i="9"/>
  <c r="J32" i="9"/>
  <c r="G32" i="9"/>
  <c r="D32" i="9"/>
  <c r="Q8" i="9"/>
  <c r="P8" i="9"/>
  <c r="M8" i="9"/>
  <c r="J8" i="9"/>
  <c r="G8" i="9"/>
  <c r="D8" i="9"/>
  <c r="Q17" i="9"/>
  <c r="P17" i="9"/>
  <c r="M17" i="9"/>
  <c r="J17" i="9"/>
  <c r="G17" i="9"/>
  <c r="D17" i="9"/>
  <c r="Q15" i="9"/>
  <c r="P15" i="9"/>
  <c r="M15" i="9"/>
  <c r="J15" i="9"/>
  <c r="G15" i="9"/>
  <c r="D15" i="9"/>
  <c r="Q13" i="9"/>
  <c r="P13" i="9"/>
  <c r="M13" i="9"/>
  <c r="J13" i="9"/>
  <c r="G13" i="9"/>
  <c r="D13" i="9"/>
  <c r="Q10" i="9"/>
  <c r="P10" i="9"/>
  <c r="M10" i="9"/>
  <c r="J10" i="9"/>
  <c r="G10" i="9"/>
  <c r="D10" i="9"/>
  <c r="Q6" i="9"/>
  <c r="P6" i="9"/>
  <c r="M6" i="9"/>
  <c r="J6" i="9"/>
  <c r="G6" i="9"/>
  <c r="D6" i="9"/>
  <c r="Q33" i="9"/>
  <c r="P33" i="9"/>
  <c r="M33" i="9"/>
  <c r="J33" i="9"/>
  <c r="G33" i="9"/>
  <c r="D33" i="9"/>
  <c r="Q40" i="9"/>
  <c r="P40" i="9"/>
  <c r="M40" i="9"/>
  <c r="J40" i="9"/>
  <c r="G40" i="9"/>
  <c r="D40" i="9"/>
  <c r="Q21" i="9"/>
  <c r="P21" i="9"/>
  <c r="M21" i="9"/>
  <c r="J21" i="9"/>
  <c r="G21" i="9"/>
  <c r="D21" i="9"/>
  <c r="Q26" i="9"/>
  <c r="P26" i="9"/>
  <c r="M26" i="9"/>
  <c r="J26" i="9"/>
  <c r="G26" i="9"/>
  <c r="D26" i="9"/>
  <c r="Q24" i="9"/>
  <c r="P24" i="9"/>
  <c r="M24" i="9"/>
  <c r="J24" i="9"/>
  <c r="G24" i="9"/>
  <c r="D24" i="9"/>
  <c r="Q25" i="9"/>
  <c r="P25" i="9"/>
  <c r="M25" i="9"/>
  <c r="J25" i="9"/>
  <c r="G25" i="9"/>
  <c r="D25" i="9"/>
  <c r="Q35" i="9"/>
  <c r="P35" i="9"/>
  <c r="M35" i="9"/>
  <c r="J35" i="9"/>
  <c r="G35" i="9"/>
  <c r="D35" i="9"/>
  <c r="Q18" i="9"/>
  <c r="P18" i="9"/>
  <c r="M18" i="9"/>
  <c r="J18" i="9"/>
  <c r="G18" i="9"/>
  <c r="D18" i="9"/>
  <c r="Q14" i="9"/>
  <c r="P14" i="9"/>
  <c r="M14" i="9"/>
  <c r="J14" i="9"/>
  <c r="G14" i="9"/>
  <c r="D14" i="9"/>
  <c r="Q29" i="9"/>
  <c r="P29" i="9"/>
  <c r="M29" i="9"/>
  <c r="J29" i="9"/>
  <c r="G29" i="9"/>
  <c r="D29" i="9"/>
  <c r="Q27" i="9"/>
  <c r="P27" i="9"/>
  <c r="M27" i="9"/>
  <c r="J27" i="9"/>
  <c r="G27" i="9"/>
  <c r="D27" i="9"/>
  <c r="Q45" i="9"/>
  <c r="P45" i="9"/>
  <c r="M45" i="9"/>
  <c r="J45" i="9"/>
  <c r="G45" i="9"/>
  <c r="D45" i="9"/>
  <c r="Q36" i="9"/>
  <c r="P36" i="9"/>
  <c r="M36" i="9"/>
  <c r="J36" i="9"/>
  <c r="G36" i="9"/>
  <c r="D36" i="9"/>
  <c r="Q31" i="9"/>
  <c r="P31" i="9"/>
  <c r="M31" i="9"/>
  <c r="J31" i="9"/>
  <c r="G31" i="9"/>
  <c r="D31" i="9"/>
  <c r="Q9" i="9"/>
  <c r="P9" i="9"/>
  <c r="M9" i="9"/>
  <c r="J9" i="9"/>
  <c r="G9" i="9"/>
  <c r="D9" i="9"/>
  <c r="Q11" i="9"/>
  <c r="P11" i="9"/>
  <c r="M11" i="9"/>
  <c r="J11" i="9"/>
  <c r="G11" i="9"/>
  <c r="D11" i="9"/>
  <c r="Q23" i="9"/>
  <c r="P23" i="9"/>
  <c r="M23" i="9"/>
  <c r="J23" i="9"/>
  <c r="G23" i="9"/>
  <c r="D23" i="9"/>
  <c r="Q28" i="9"/>
  <c r="P28" i="9"/>
  <c r="M28" i="9"/>
  <c r="J28" i="9"/>
  <c r="G28" i="9"/>
  <c r="D28" i="9"/>
  <c r="Q22" i="9"/>
  <c r="P22" i="9"/>
  <c r="M22" i="9"/>
  <c r="J22" i="9"/>
  <c r="G22" i="9"/>
  <c r="D22" i="9"/>
  <c r="Q19" i="9"/>
  <c r="P19" i="9"/>
  <c r="M19" i="9"/>
  <c r="J19" i="9"/>
  <c r="G19" i="9"/>
  <c r="D19" i="9"/>
  <c r="Q16" i="9"/>
  <c r="P16" i="9"/>
  <c r="M16" i="9"/>
  <c r="J16" i="9"/>
  <c r="G16" i="9"/>
  <c r="D16" i="9"/>
  <c r="Q37" i="9"/>
  <c r="P37" i="9"/>
  <c r="M37" i="9"/>
  <c r="J37" i="9"/>
  <c r="G37" i="9"/>
  <c r="D37" i="9"/>
  <c r="Q12" i="9"/>
  <c r="P12" i="9"/>
  <c r="M12" i="9"/>
  <c r="J12" i="9"/>
  <c r="G12" i="9"/>
  <c r="D12" i="9"/>
  <c r="Q34" i="9"/>
  <c r="P34" i="9"/>
  <c r="M34" i="9"/>
  <c r="J34" i="9"/>
  <c r="G34" i="9"/>
  <c r="D34" i="9"/>
  <c r="Q41" i="9"/>
  <c r="P41" i="9"/>
  <c r="M41" i="9"/>
  <c r="J41" i="9"/>
  <c r="G41" i="9"/>
  <c r="D41" i="9"/>
  <c r="Q42" i="9"/>
  <c r="P42" i="9"/>
  <c r="M42" i="9"/>
  <c r="J42" i="9"/>
  <c r="G42" i="9"/>
  <c r="D42" i="9"/>
  <c r="Q30" i="9"/>
  <c r="P30" i="9"/>
  <c r="M30" i="9"/>
  <c r="J30" i="9"/>
  <c r="G30" i="9"/>
  <c r="D30" i="9"/>
  <c r="Q20" i="9"/>
  <c r="P20" i="9"/>
  <c r="M20" i="9"/>
  <c r="J20" i="9"/>
  <c r="G20" i="9"/>
  <c r="D20" i="9"/>
  <c r="Q7" i="9"/>
  <c r="P7" i="9"/>
  <c r="M7" i="9"/>
  <c r="J7" i="9"/>
  <c r="G7" i="9"/>
  <c r="D7" i="9"/>
  <c r="Q38" i="9"/>
  <c r="P38" i="9"/>
  <c r="M38" i="9"/>
  <c r="J38" i="9"/>
  <c r="G38" i="9"/>
  <c r="D38" i="9"/>
  <c r="Q43" i="9"/>
  <c r="P43" i="9"/>
  <c r="M43" i="9"/>
  <c r="J43" i="9"/>
  <c r="G43" i="9"/>
  <c r="D43" i="9"/>
  <c r="F10" i="7"/>
  <c r="F14" i="7"/>
  <c r="F23" i="7"/>
  <c r="F28" i="7"/>
  <c r="F29" i="7"/>
  <c r="F32" i="7"/>
  <c r="F46" i="7"/>
  <c r="F47" i="7"/>
  <c r="F50" i="7"/>
  <c r="F52" i="7"/>
  <c r="F53" i="7"/>
  <c r="E56" i="7"/>
  <c r="D56" i="7"/>
  <c r="C56" i="7"/>
  <c r="B56" i="7"/>
  <c r="Q10" i="8"/>
  <c r="P10" i="8"/>
  <c r="M10" i="8"/>
  <c r="J10" i="8"/>
  <c r="G10" i="8"/>
  <c r="D10" i="8"/>
  <c r="Q26" i="8"/>
  <c r="P26" i="8"/>
  <c r="M26" i="8"/>
  <c r="J26" i="8"/>
  <c r="G26" i="8"/>
  <c r="D26" i="8"/>
  <c r="Q20" i="8"/>
  <c r="P20" i="8"/>
  <c r="M20" i="8"/>
  <c r="J20" i="8"/>
  <c r="G20" i="8"/>
  <c r="D20" i="8"/>
  <c r="Q9" i="8"/>
  <c r="P9" i="8"/>
  <c r="M9" i="8"/>
  <c r="J9" i="8"/>
  <c r="G9" i="8"/>
  <c r="D9" i="8"/>
  <c r="Q35" i="8"/>
  <c r="P35" i="8"/>
  <c r="M35" i="8"/>
  <c r="J35" i="8"/>
  <c r="G35" i="8"/>
  <c r="D35" i="8"/>
  <c r="Q6" i="8"/>
  <c r="P6" i="8"/>
  <c r="M6" i="8"/>
  <c r="J6" i="8"/>
  <c r="G6" i="8"/>
  <c r="D6" i="8"/>
  <c r="Q36" i="8"/>
  <c r="P36" i="8"/>
  <c r="M36" i="8"/>
  <c r="J36" i="8"/>
  <c r="G36" i="8"/>
  <c r="D36" i="8"/>
  <c r="Q43" i="8"/>
  <c r="P43" i="8"/>
  <c r="M43" i="8"/>
  <c r="J43" i="8"/>
  <c r="G43" i="8"/>
  <c r="D43" i="8"/>
  <c r="Q23" i="8"/>
  <c r="P23" i="8"/>
  <c r="M23" i="8"/>
  <c r="J23" i="8"/>
  <c r="G23" i="8"/>
  <c r="D23" i="8"/>
  <c r="Q27" i="8"/>
  <c r="P27" i="8"/>
  <c r="M27" i="8"/>
  <c r="J27" i="8"/>
  <c r="G27" i="8"/>
  <c r="D27" i="8"/>
  <c r="Q16" i="8"/>
  <c r="P16" i="8"/>
  <c r="M16" i="8"/>
  <c r="J16" i="8"/>
  <c r="G16" i="8"/>
  <c r="D16" i="8"/>
  <c r="Q37" i="8"/>
  <c r="P37" i="8"/>
  <c r="M37" i="8"/>
  <c r="J37" i="8"/>
  <c r="G37" i="8"/>
  <c r="D37" i="8"/>
  <c r="Q14" i="8"/>
  <c r="P14" i="8"/>
  <c r="M14" i="8"/>
  <c r="J14" i="8"/>
  <c r="G14" i="8"/>
  <c r="D14" i="8"/>
  <c r="Q33" i="8"/>
  <c r="P33" i="8"/>
  <c r="M33" i="8"/>
  <c r="J33" i="8"/>
  <c r="G33" i="8"/>
  <c r="D33" i="8"/>
  <c r="Q13" i="8"/>
  <c r="P13" i="8"/>
  <c r="M13" i="8"/>
  <c r="J13" i="8"/>
  <c r="G13" i="8"/>
  <c r="D13" i="8"/>
  <c r="Q44" i="8"/>
  <c r="P44" i="8"/>
  <c r="M44" i="8"/>
  <c r="J44" i="8"/>
  <c r="G44" i="8"/>
  <c r="D44" i="8"/>
  <c r="Q21" i="8"/>
  <c r="P21" i="8"/>
  <c r="M21" i="8"/>
  <c r="J21" i="8"/>
  <c r="G21" i="8"/>
  <c r="D21" i="8"/>
  <c r="Q24" i="8"/>
  <c r="P24" i="8"/>
  <c r="M24" i="8"/>
  <c r="J24" i="8"/>
  <c r="G24" i="8"/>
  <c r="D24" i="8"/>
  <c r="Q25" i="8"/>
  <c r="P25" i="8"/>
  <c r="M25" i="8"/>
  <c r="J25" i="8"/>
  <c r="G25" i="8"/>
  <c r="D25" i="8"/>
  <c r="Q19" i="8"/>
  <c r="P19" i="8"/>
  <c r="M19" i="8"/>
  <c r="J19" i="8"/>
  <c r="G19" i="8"/>
  <c r="D19" i="8"/>
  <c r="Q7" i="8"/>
  <c r="P7" i="8"/>
  <c r="M7" i="8"/>
  <c r="J7" i="8"/>
  <c r="G7" i="8"/>
  <c r="R7" i="8" s="1"/>
  <c r="S7" i="8" s="1"/>
  <c r="D7" i="8"/>
  <c r="Q42" i="8"/>
  <c r="P42" i="8"/>
  <c r="M42" i="8"/>
  <c r="J42" i="8"/>
  <c r="G42" i="8"/>
  <c r="D42" i="8"/>
  <c r="Q32" i="8"/>
  <c r="P32" i="8"/>
  <c r="M32" i="8"/>
  <c r="J32" i="8"/>
  <c r="G32" i="8"/>
  <c r="D32" i="8"/>
  <c r="Q17" i="8"/>
  <c r="P17" i="8"/>
  <c r="M17" i="8"/>
  <c r="J17" i="8"/>
  <c r="G17" i="8"/>
  <c r="D17" i="8"/>
  <c r="Q45" i="8"/>
  <c r="P45" i="8"/>
  <c r="M45" i="8"/>
  <c r="J45" i="8"/>
  <c r="G45" i="8"/>
  <c r="D45" i="8"/>
  <c r="Q8" i="8"/>
  <c r="P8" i="8"/>
  <c r="M8" i="8"/>
  <c r="J8" i="8"/>
  <c r="G8" i="8"/>
  <c r="D8" i="8"/>
  <c r="Q41" i="8"/>
  <c r="P41" i="8"/>
  <c r="M41" i="8"/>
  <c r="J41" i="8"/>
  <c r="G41" i="8"/>
  <c r="D41" i="8"/>
  <c r="Q31" i="8"/>
  <c r="P31" i="8"/>
  <c r="M31" i="8"/>
  <c r="J31" i="8"/>
  <c r="G31" i="8"/>
  <c r="D31" i="8"/>
  <c r="Q15" i="8"/>
  <c r="P15" i="8"/>
  <c r="M15" i="8"/>
  <c r="J15" i="8"/>
  <c r="G15" i="8"/>
  <c r="D15" i="8"/>
  <c r="Q39" i="8"/>
  <c r="P39" i="8"/>
  <c r="M39" i="8"/>
  <c r="J39" i="8"/>
  <c r="G39" i="8"/>
  <c r="D39" i="8"/>
  <c r="Q29" i="8"/>
  <c r="P29" i="8"/>
  <c r="M29" i="8"/>
  <c r="J29" i="8"/>
  <c r="G29" i="8"/>
  <c r="D29" i="8"/>
  <c r="Q28" i="8"/>
  <c r="P28" i="8"/>
  <c r="M28" i="8"/>
  <c r="J28" i="8"/>
  <c r="G28" i="8"/>
  <c r="D28" i="8"/>
  <c r="Q18" i="8"/>
  <c r="P18" i="8"/>
  <c r="M18" i="8"/>
  <c r="J18" i="8"/>
  <c r="G18" i="8"/>
  <c r="D18" i="8"/>
  <c r="Q12" i="8"/>
  <c r="P12" i="8"/>
  <c r="M12" i="8"/>
  <c r="J12" i="8"/>
  <c r="G12" i="8"/>
  <c r="D12" i="8"/>
  <c r="Q30" i="8"/>
  <c r="P30" i="8"/>
  <c r="M30" i="8"/>
  <c r="J30" i="8"/>
  <c r="G30" i="8"/>
  <c r="D30" i="8"/>
  <c r="Q34" i="8"/>
  <c r="P34" i="8"/>
  <c r="M34" i="8"/>
  <c r="J34" i="8"/>
  <c r="G34" i="8"/>
  <c r="D34" i="8"/>
  <c r="Q22" i="8"/>
  <c r="P22" i="8"/>
  <c r="M22" i="8"/>
  <c r="J22" i="8"/>
  <c r="G22" i="8"/>
  <c r="D22" i="8"/>
  <c r="Q11" i="8"/>
  <c r="P11" i="8"/>
  <c r="M11" i="8"/>
  <c r="J11" i="8"/>
  <c r="G11" i="8"/>
  <c r="D11" i="8"/>
  <c r="Q40" i="8"/>
  <c r="P40" i="8"/>
  <c r="M40" i="8"/>
  <c r="J40" i="8"/>
  <c r="G40" i="8"/>
  <c r="D40" i="8"/>
  <c r="Q38" i="8"/>
  <c r="P38" i="8"/>
  <c r="M38" i="8"/>
  <c r="J38" i="8"/>
  <c r="G38" i="8"/>
  <c r="D38" i="8"/>
  <c r="E28" i="7"/>
  <c r="E29" i="7"/>
  <c r="E32" i="7"/>
  <c r="E33" i="7"/>
  <c r="E41" i="7"/>
  <c r="E47" i="7"/>
  <c r="E52" i="7"/>
  <c r="E53" i="7"/>
  <c r="D29" i="7"/>
  <c r="D33" i="7"/>
  <c r="D36" i="7"/>
  <c r="D38" i="7"/>
  <c r="D39" i="7"/>
  <c r="D42" i="7"/>
  <c r="D46" i="7"/>
  <c r="D50" i="7"/>
  <c r="D51" i="7"/>
  <c r="C28" i="7"/>
  <c r="C30" i="7"/>
  <c r="C31" i="7"/>
  <c r="C37" i="7"/>
  <c r="C38" i="7"/>
  <c r="C42" i="7"/>
  <c r="C46" i="7"/>
  <c r="C47" i="7"/>
  <c r="C50" i="7"/>
  <c r="C51" i="7"/>
  <c r="C52" i="7"/>
  <c r="C53" i="7"/>
  <c r="B28" i="7"/>
  <c r="B30" i="7"/>
  <c r="B31" i="7"/>
  <c r="B37" i="7"/>
  <c r="B38" i="7"/>
  <c r="B39" i="7"/>
  <c r="B40" i="7"/>
  <c r="B42" i="7"/>
  <c r="B47" i="7"/>
  <c r="B48" i="7"/>
  <c r="B50" i="7"/>
  <c r="B51" i="7"/>
  <c r="B53" i="7"/>
  <c r="E10" i="7"/>
  <c r="E23" i="7"/>
  <c r="D9" i="7"/>
  <c r="D10" i="7"/>
  <c r="D11" i="7"/>
  <c r="D14" i="7"/>
  <c r="D18" i="7"/>
  <c r="D19" i="7"/>
  <c r="D21" i="7"/>
  <c r="D23" i="7"/>
  <c r="C9" i="7"/>
  <c r="C11" i="7"/>
  <c r="C13" i="7"/>
  <c r="C14" i="7"/>
  <c r="C18" i="7"/>
  <c r="C24" i="7"/>
  <c r="D8" i="7"/>
  <c r="C8" i="7"/>
  <c r="B8" i="7"/>
  <c r="B9" i="7"/>
  <c r="B11" i="7"/>
  <c r="B14" i="7"/>
  <c r="B18" i="7"/>
  <c r="B20" i="7"/>
  <c r="B23" i="7"/>
  <c r="D25" i="6"/>
  <c r="G25" i="6"/>
  <c r="J25" i="6"/>
  <c r="M25" i="6"/>
  <c r="P25" i="6"/>
  <c r="Q25" i="6"/>
  <c r="Q43" i="6"/>
  <c r="Q27" i="6"/>
  <c r="Q34" i="6"/>
  <c r="Q8" i="6"/>
  <c r="Q19" i="6"/>
  <c r="Q39" i="6"/>
  <c r="Q31" i="6"/>
  <c r="P43" i="6"/>
  <c r="P27" i="6"/>
  <c r="P34" i="6"/>
  <c r="P8" i="6"/>
  <c r="P19" i="6"/>
  <c r="P39" i="6"/>
  <c r="P31" i="6"/>
  <c r="M43" i="6"/>
  <c r="M27" i="6"/>
  <c r="M34" i="6"/>
  <c r="M8" i="6"/>
  <c r="M19" i="6"/>
  <c r="M39" i="6"/>
  <c r="M31" i="6"/>
  <c r="J43" i="6"/>
  <c r="J27" i="6"/>
  <c r="J34" i="6"/>
  <c r="J8" i="6"/>
  <c r="J19" i="6"/>
  <c r="J39" i="6"/>
  <c r="J31" i="6"/>
  <c r="G43" i="6"/>
  <c r="G27" i="6"/>
  <c r="G34" i="6"/>
  <c r="G8" i="6"/>
  <c r="G19" i="6"/>
  <c r="G39" i="6"/>
  <c r="G31" i="6"/>
  <c r="D43" i="6"/>
  <c r="D27" i="6"/>
  <c r="D34" i="6"/>
  <c r="D8" i="6"/>
  <c r="D19" i="6"/>
  <c r="D39" i="6"/>
  <c r="D31" i="6"/>
  <c r="Q44" i="6"/>
  <c r="P44" i="6"/>
  <c r="M44" i="6"/>
  <c r="J44" i="6"/>
  <c r="G44" i="6"/>
  <c r="D44" i="6"/>
  <c r="Q45" i="6"/>
  <c r="P45" i="6"/>
  <c r="M45" i="6"/>
  <c r="J45" i="6"/>
  <c r="G45" i="6"/>
  <c r="D45" i="6"/>
  <c r="Q20" i="6"/>
  <c r="P20" i="6"/>
  <c r="M20" i="6"/>
  <c r="J20" i="6"/>
  <c r="G20" i="6"/>
  <c r="D20" i="6"/>
  <c r="R20" i="6" s="1"/>
  <c r="E38" i="7" s="1"/>
  <c r="Q9" i="6"/>
  <c r="P9" i="6"/>
  <c r="M9" i="6"/>
  <c r="J9" i="6"/>
  <c r="G9" i="6"/>
  <c r="D9" i="6"/>
  <c r="Q35" i="6"/>
  <c r="P35" i="6"/>
  <c r="M35" i="6"/>
  <c r="J35" i="6"/>
  <c r="G35" i="6"/>
  <c r="D35" i="6"/>
  <c r="Q42" i="6"/>
  <c r="P42" i="6"/>
  <c r="M42" i="6"/>
  <c r="J42" i="6"/>
  <c r="G42" i="6"/>
  <c r="D42" i="6"/>
  <c r="Q26" i="6"/>
  <c r="P26" i="6"/>
  <c r="M26" i="6"/>
  <c r="J26" i="6"/>
  <c r="G26" i="6"/>
  <c r="D26" i="6"/>
  <c r="Q29" i="6"/>
  <c r="P29" i="6"/>
  <c r="M29" i="6"/>
  <c r="J29" i="6"/>
  <c r="G29" i="6"/>
  <c r="D29" i="6"/>
  <c r="Q41" i="6"/>
  <c r="P41" i="6"/>
  <c r="M41" i="6"/>
  <c r="J41" i="6"/>
  <c r="G41" i="6"/>
  <c r="D41" i="6"/>
  <c r="Q21" i="6"/>
  <c r="P21" i="6"/>
  <c r="M21" i="6"/>
  <c r="J21" i="6"/>
  <c r="G21" i="6"/>
  <c r="D21" i="6"/>
  <c r="Q15" i="6"/>
  <c r="P15" i="6"/>
  <c r="M15" i="6"/>
  <c r="J15" i="6"/>
  <c r="G15" i="6"/>
  <c r="D15" i="6"/>
  <c r="Q17" i="6"/>
  <c r="P17" i="6"/>
  <c r="M17" i="6"/>
  <c r="J17" i="6"/>
  <c r="G17" i="6"/>
  <c r="D17" i="6"/>
  <c r="Q24" i="6"/>
  <c r="P24" i="6"/>
  <c r="M24" i="6"/>
  <c r="J24" i="6"/>
  <c r="G24" i="6"/>
  <c r="D24" i="6"/>
  <c r="Q22" i="6"/>
  <c r="P22" i="6"/>
  <c r="M22" i="6"/>
  <c r="J22" i="6"/>
  <c r="G22" i="6"/>
  <c r="D22" i="6"/>
  <c r="Q37" i="6"/>
  <c r="P37" i="6"/>
  <c r="M37" i="6"/>
  <c r="J37" i="6"/>
  <c r="G37" i="6"/>
  <c r="D37" i="6"/>
  <c r="Q30" i="6"/>
  <c r="P30" i="6"/>
  <c r="M30" i="6"/>
  <c r="J30" i="6"/>
  <c r="G30" i="6"/>
  <c r="D30" i="6"/>
  <c r="Q7" i="6"/>
  <c r="P7" i="6"/>
  <c r="M7" i="6"/>
  <c r="J7" i="6"/>
  <c r="G7" i="6"/>
  <c r="D7" i="6"/>
  <c r="Q6" i="6"/>
  <c r="P6" i="6"/>
  <c r="M6" i="6"/>
  <c r="J6" i="6"/>
  <c r="G6" i="6"/>
  <c r="D6" i="6"/>
  <c r="Q14" i="6"/>
  <c r="P14" i="6"/>
  <c r="M14" i="6"/>
  <c r="J14" i="6"/>
  <c r="G14" i="6"/>
  <c r="D14" i="6"/>
  <c r="Q33" i="6"/>
  <c r="P33" i="6"/>
  <c r="M33" i="6"/>
  <c r="J33" i="6"/>
  <c r="G33" i="6"/>
  <c r="D33" i="6"/>
  <c r="Q16" i="6"/>
  <c r="P16" i="6"/>
  <c r="M16" i="6"/>
  <c r="J16" i="6"/>
  <c r="G16" i="6"/>
  <c r="D16" i="6"/>
  <c r="Q23" i="6"/>
  <c r="P23" i="6"/>
  <c r="M23" i="6"/>
  <c r="J23" i="6"/>
  <c r="G23" i="6"/>
  <c r="D23" i="6"/>
  <c r="Q38" i="6"/>
  <c r="P38" i="6"/>
  <c r="M38" i="6"/>
  <c r="J38" i="6"/>
  <c r="G38" i="6"/>
  <c r="D38" i="6"/>
  <c r="Q10" i="6"/>
  <c r="P10" i="6"/>
  <c r="M10" i="6"/>
  <c r="J10" i="6"/>
  <c r="G10" i="6"/>
  <c r="D10" i="6"/>
  <c r="Q18" i="6"/>
  <c r="P18" i="6"/>
  <c r="M18" i="6"/>
  <c r="J18" i="6"/>
  <c r="G18" i="6"/>
  <c r="D18" i="6"/>
  <c r="Q28" i="6"/>
  <c r="P28" i="6"/>
  <c r="M28" i="6"/>
  <c r="J28" i="6"/>
  <c r="G28" i="6"/>
  <c r="D28" i="6"/>
  <c r="Q36" i="6"/>
  <c r="P36" i="6"/>
  <c r="M36" i="6"/>
  <c r="J36" i="6"/>
  <c r="G36" i="6"/>
  <c r="D36" i="6"/>
  <c r="Q32" i="6"/>
  <c r="P32" i="6"/>
  <c r="M32" i="6"/>
  <c r="J32" i="6"/>
  <c r="G32" i="6"/>
  <c r="D32" i="6"/>
  <c r="Q12" i="6"/>
  <c r="P12" i="6"/>
  <c r="M12" i="6"/>
  <c r="J12" i="6"/>
  <c r="G12" i="6"/>
  <c r="D12" i="6"/>
  <c r="Q40" i="6"/>
  <c r="P40" i="6"/>
  <c r="M40" i="6"/>
  <c r="J40" i="6"/>
  <c r="G40" i="6"/>
  <c r="D40" i="6"/>
  <c r="Q11" i="6"/>
  <c r="P11" i="6"/>
  <c r="M11" i="6"/>
  <c r="J11" i="6"/>
  <c r="G11" i="6"/>
  <c r="D11" i="6"/>
  <c r="Q13" i="6"/>
  <c r="P13" i="6"/>
  <c r="M13" i="6"/>
  <c r="J13" i="6"/>
  <c r="G13" i="6"/>
  <c r="D13" i="6"/>
  <c r="Q36" i="5"/>
  <c r="P36" i="5"/>
  <c r="M36" i="5"/>
  <c r="J36" i="5"/>
  <c r="G36" i="5"/>
  <c r="D36" i="5"/>
  <c r="Q31" i="5"/>
  <c r="P31" i="5"/>
  <c r="M31" i="5"/>
  <c r="J31" i="5"/>
  <c r="G31" i="5"/>
  <c r="D31" i="5"/>
  <c r="Q8" i="5"/>
  <c r="P8" i="5"/>
  <c r="M8" i="5"/>
  <c r="J8" i="5"/>
  <c r="G8" i="5"/>
  <c r="D8" i="5"/>
  <c r="Q17" i="5"/>
  <c r="P17" i="5"/>
  <c r="M17" i="5"/>
  <c r="J17" i="5"/>
  <c r="G17" i="5"/>
  <c r="D17" i="5"/>
  <c r="Q12" i="5"/>
  <c r="P12" i="5"/>
  <c r="M12" i="5"/>
  <c r="J12" i="5"/>
  <c r="G12" i="5"/>
  <c r="D12" i="5"/>
  <c r="Q33" i="5"/>
  <c r="P33" i="5"/>
  <c r="M33" i="5"/>
  <c r="J33" i="5"/>
  <c r="G33" i="5"/>
  <c r="D33" i="5"/>
  <c r="Q22" i="5"/>
  <c r="P22" i="5"/>
  <c r="M22" i="5"/>
  <c r="J22" i="5"/>
  <c r="G22" i="5"/>
  <c r="D22" i="5"/>
  <c r="Q35" i="5"/>
  <c r="P35" i="5"/>
  <c r="M35" i="5"/>
  <c r="J35" i="5"/>
  <c r="G35" i="5"/>
  <c r="D35" i="5"/>
  <c r="Q37" i="5"/>
  <c r="P37" i="5"/>
  <c r="M37" i="5"/>
  <c r="J37" i="5"/>
  <c r="G37" i="5"/>
  <c r="D37" i="5"/>
  <c r="Q10" i="5"/>
  <c r="P10" i="5"/>
  <c r="M10" i="5"/>
  <c r="J10" i="5"/>
  <c r="G10" i="5"/>
  <c r="D10" i="5"/>
  <c r="Q16" i="5"/>
  <c r="P16" i="5"/>
  <c r="M16" i="5"/>
  <c r="J16" i="5"/>
  <c r="G16" i="5"/>
  <c r="D16" i="5"/>
  <c r="Q30" i="5"/>
  <c r="P30" i="5"/>
  <c r="M30" i="5"/>
  <c r="J30" i="5"/>
  <c r="G30" i="5"/>
  <c r="D30" i="5"/>
  <c r="Q15" i="5"/>
  <c r="P15" i="5"/>
  <c r="M15" i="5"/>
  <c r="J15" i="5"/>
  <c r="G15" i="5"/>
  <c r="D15" i="5"/>
  <c r="Q9" i="5"/>
  <c r="P9" i="5"/>
  <c r="M9" i="5"/>
  <c r="J9" i="5"/>
  <c r="G9" i="5"/>
  <c r="D9" i="5"/>
  <c r="Q25" i="5"/>
  <c r="P25" i="5"/>
  <c r="M25" i="5"/>
  <c r="J25" i="5"/>
  <c r="G25" i="5"/>
  <c r="D25" i="5"/>
  <c r="Q11" i="5"/>
  <c r="P11" i="5"/>
  <c r="M11" i="5"/>
  <c r="J11" i="5"/>
  <c r="G11" i="5"/>
  <c r="D11" i="5"/>
  <c r="Q34" i="5"/>
  <c r="P34" i="5"/>
  <c r="M34" i="5"/>
  <c r="J34" i="5"/>
  <c r="G34" i="5"/>
  <c r="D34" i="5"/>
  <c r="Q32" i="5"/>
  <c r="P32" i="5"/>
  <c r="M32" i="5"/>
  <c r="J32" i="5"/>
  <c r="G32" i="5"/>
  <c r="D32" i="5"/>
  <c r="Q29" i="5"/>
  <c r="P29" i="5"/>
  <c r="M29" i="5"/>
  <c r="J29" i="5"/>
  <c r="G29" i="5"/>
  <c r="D29" i="5"/>
  <c r="Q20" i="5"/>
  <c r="P20" i="5"/>
  <c r="M20" i="5"/>
  <c r="J20" i="5"/>
  <c r="G20" i="5"/>
  <c r="D20" i="5"/>
  <c r="Q14" i="5"/>
  <c r="P14" i="5"/>
  <c r="M14" i="5"/>
  <c r="J14" i="5"/>
  <c r="G14" i="5"/>
  <c r="D14" i="5"/>
  <c r="Q18" i="5"/>
  <c r="P18" i="5"/>
  <c r="M18" i="5"/>
  <c r="J18" i="5"/>
  <c r="G18" i="5"/>
  <c r="D18" i="5"/>
  <c r="Q7" i="5"/>
  <c r="P7" i="5"/>
  <c r="M7" i="5"/>
  <c r="J7" i="5"/>
  <c r="G7" i="5"/>
  <c r="D7" i="5"/>
  <c r="Q23" i="5"/>
  <c r="P23" i="5"/>
  <c r="M23" i="5"/>
  <c r="J23" i="5"/>
  <c r="G23" i="5"/>
  <c r="D23" i="5"/>
  <c r="Q26" i="5"/>
  <c r="P26" i="5"/>
  <c r="M26" i="5"/>
  <c r="J26" i="5"/>
  <c r="G26" i="5"/>
  <c r="D26" i="5"/>
  <c r="Q21" i="5"/>
  <c r="P21" i="5"/>
  <c r="M21" i="5"/>
  <c r="J21" i="5"/>
  <c r="G21" i="5"/>
  <c r="D21" i="5"/>
  <c r="Q27" i="5"/>
  <c r="P27" i="5"/>
  <c r="M27" i="5"/>
  <c r="J27" i="5"/>
  <c r="G27" i="5"/>
  <c r="D27" i="5"/>
  <c r="Q28" i="5"/>
  <c r="P28" i="5"/>
  <c r="M28" i="5"/>
  <c r="J28" i="5"/>
  <c r="G28" i="5"/>
  <c r="D28" i="5"/>
  <c r="Q19" i="5"/>
  <c r="P19" i="5"/>
  <c r="M19" i="5"/>
  <c r="J19" i="5"/>
  <c r="G19" i="5"/>
  <c r="D19" i="5"/>
  <c r="Q6" i="5"/>
  <c r="P6" i="5"/>
  <c r="M6" i="5"/>
  <c r="J6" i="5"/>
  <c r="G6" i="5"/>
  <c r="D6" i="5"/>
  <c r="Q24" i="5"/>
  <c r="P24" i="5"/>
  <c r="M24" i="5"/>
  <c r="J24" i="5"/>
  <c r="G24" i="5"/>
  <c r="D24" i="5"/>
  <c r="R24" i="5" s="1"/>
  <c r="D31" i="7" s="1"/>
  <c r="Q13" i="5"/>
  <c r="P13" i="5"/>
  <c r="M13" i="5"/>
  <c r="J13" i="5"/>
  <c r="G13" i="5"/>
  <c r="D13" i="5"/>
  <c r="Q26" i="4"/>
  <c r="Q14" i="4"/>
  <c r="Q6" i="4"/>
  <c r="Q7" i="4"/>
  <c r="Q15" i="4"/>
  <c r="Q34" i="4"/>
  <c r="Q16" i="4"/>
  <c r="Q11" i="4"/>
  <c r="Q22" i="4"/>
  <c r="Q19" i="4"/>
  <c r="Q9" i="4"/>
  <c r="Q10" i="4"/>
  <c r="Q12" i="4"/>
  <c r="Q31" i="4"/>
  <c r="Q35" i="4"/>
  <c r="Q30" i="4"/>
  <c r="Q28" i="4"/>
  <c r="Q20" i="4"/>
  <c r="Q27" i="4"/>
  <c r="Q37" i="4"/>
  <c r="Q17" i="4"/>
  <c r="Q21" i="4"/>
  <c r="Q32" i="4"/>
  <c r="Q24" i="4"/>
  <c r="Q13" i="4"/>
  <c r="Q36" i="4"/>
  <c r="Q25" i="4"/>
  <c r="Q33" i="4"/>
  <c r="Q18" i="4"/>
  <c r="Q8" i="4"/>
  <c r="Q23" i="4"/>
  <c r="P26" i="4"/>
  <c r="P14" i="4"/>
  <c r="P6" i="4"/>
  <c r="P7" i="4"/>
  <c r="P15" i="4"/>
  <c r="P34" i="4"/>
  <c r="P16" i="4"/>
  <c r="P11" i="4"/>
  <c r="P22" i="4"/>
  <c r="P19" i="4"/>
  <c r="P9" i="4"/>
  <c r="P10" i="4"/>
  <c r="P12" i="4"/>
  <c r="P31" i="4"/>
  <c r="P35" i="4"/>
  <c r="P30" i="4"/>
  <c r="P28" i="4"/>
  <c r="P20" i="4"/>
  <c r="P27" i="4"/>
  <c r="P37" i="4"/>
  <c r="P17" i="4"/>
  <c r="P21" i="4"/>
  <c r="P32" i="4"/>
  <c r="P24" i="4"/>
  <c r="P13" i="4"/>
  <c r="P36" i="4"/>
  <c r="P25" i="4"/>
  <c r="P33" i="4"/>
  <c r="P18" i="4"/>
  <c r="P8" i="4"/>
  <c r="P23" i="4"/>
  <c r="M26" i="4"/>
  <c r="M14" i="4"/>
  <c r="M6" i="4"/>
  <c r="M7" i="4"/>
  <c r="M15" i="4"/>
  <c r="M34" i="4"/>
  <c r="M16" i="4"/>
  <c r="M11" i="4"/>
  <c r="M22" i="4"/>
  <c r="M19" i="4"/>
  <c r="M9" i="4"/>
  <c r="M10" i="4"/>
  <c r="M12" i="4"/>
  <c r="M31" i="4"/>
  <c r="M35" i="4"/>
  <c r="M30" i="4"/>
  <c r="M28" i="4"/>
  <c r="M20" i="4"/>
  <c r="M27" i="4"/>
  <c r="M37" i="4"/>
  <c r="M17" i="4"/>
  <c r="M21" i="4"/>
  <c r="M32" i="4"/>
  <c r="M24" i="4"/>
  <c r="M13" i="4"/>
  <c r="M36" i="4"/>
  <c r="M25" i="4"/>
  <c r="M33" i="4"/>
  <c r="M18" i="4"/>
  <c r="M8" i="4"/>
  <c r="M23" i="4"/>
  <c r="J26" i="4"/>
  <c r="J14" i="4"/>
  <c r="J6" i="4"/>
  <c r="J7" i="4"/>
  <c r="J15" i="4"/>
  <c r="J34" i="4"/>
  <c r="J16" i="4"/>
  <c r="J11" i="4"/>
  <c r="J22" i="4"/>
  <c r="J19" i="4"/>
  <c r="J9" i="4"/>
  <c r="J10" i="4"/>
  <c r="J12" i="4"/>
  <c r="J31" i="4"/>
  <c r="J35" i="4"/>
  <c r="J30" i="4"/>
  <c r="J28" i="4"/>
  <c r="J20" i="4"/>
  <c r="J27" i="4"/>
  <c r="J37" i="4"/>
  <c r="J17" i="4"/>
  <c r="J21" i="4"/>
  <c r="J32" i="4"/>
  <c r="J24" i="4"/>
  <c r="J13" i="4"/>
  <c r="J36" i="4"/>
  <c r="J25" i="4"/>
  <c r="J33" i="4"/>
  <c r="J18" i="4"/>
  <c r="J8" i="4"/>
  <c r="J23" i="4"/>
  <c r="G26" i="4"/>
  <c r="G14" i="4"/>
  <c r="G6" i="4"/>
  <c r="G7" i="4"/>
  <c r="G15" i="4"/>
  <c r="G34" i="4"/>
  <c r="G16" i="4"/>
  <c r="G11" i="4"/>
  <c r="G22" i="4"/>
  <c r="G19" i="4"/>
  <c r="G9" i="4"/>
  <c r="G10" i="4"/>
  <c r="G12" i="4"/>
  <c r="G31" i="4"/>
  <c r="G35" i="4"/>
  <c r="G30" i="4"/>
  <c r="G28" i="4"/>
  <c r="G20" i="4"/>
  <c r="G27" i="4"/>
  <c r="G37" i="4"/>
  <c r="G17" i="4"/>
  <c r="G21" i="4"/>
  <c r="G32" i="4"/>
  <c r="G24" i="4"/>
  <c r="G13" i="4"/>
  <c r="G36" i="4"/>
  <c r="G25" i="4"/>
  <c r="G33" i="4"/>
  <c r="G18" i="4"/>
  <c r="G8" i="4"/>
  <c r="G23" i="4"/>
  <c r="D26" i="4"/>
  <c r="D14" i="4"/>
  <c r="D6" i="4"/>
  <c r="D7" i="4"/>
  <c r="D15" i="4"/>
  <c r="D34" i="4"/>
  <c r="D16" i="4"/>
  <c r="D11" i="4"/>
  <c r="D22" i="4"/>
  <c r="D19" i="4"/>
  <c r="D9" i="4"/>
  <c r="D10" i="4"/>
  <c r="D12" i="4"/>
  <c r="D31" i="4"/>
  <c r="D35" i="4"/>
  <c r="D30" i="4"/>
  <c r="D28" i="4"/>
  <c r="D20" i="4"/>
  <c r="D27" i="4"/>
  <c r="D37" i="4"/>
  <c r="D17" i="4"/>
  <c r="D21" i="4"/>
  <c r="D32" i="4"/>
  <c r="D24" i="4"/>
  <c r="D13" i="4"/>
  <c r="D36" i="4"/>
  <c r="D25" i="4"/>
  <c r="D33" i="4"/>
  <c r="D18" i="4"/>
  <c r="D8" i="4"/>
  <c r="D23" i="4"/>
  <c r="Q20" i="1"/>
  <c r="Q35" i="1"/>
  <c r="Q25" i="1"/>
  <c r="Q27" i="1"/>
  <c r="Q10" i="1"/>
  <c r="Q33" i="1"/>
  <c r="Q34" i="1"/>
  <c r="Q11" i="1"/>
  <c r="Q37" i="1"/>
  <c r="Q22" i="1"/>
  <c r="Q31" i="1"/>
  <c r="Q6" i="1"/>
  <c r="Q23" i="1"/>
  <c r="Q7" i="1"/>
  <c r="Q13" i="1"/>
  <c r="Q18" i="1"/>
  <c r="Q26" i="1"/>
  <c r="Q29" i="1"/>
  <c r="Q21" i="1"/>
  <c r="Q30" i="1"/>
  <c r="Q32" i="1"/>
  <c r="Q14" i="1"/>
  <c r="Q12" i="1"/>
  <c r="Q16" i="1"/>
  <c r="Q19" i="1"/>
  <c r="Q28" i="1"/>
  <c r="Q15" i="1"/>
  <c r="Q8" i="1"/>
  <c r="Q17" i="1"/>
  <c r="Q36" i="1"/>
  <c r="Q9" i="1"/>
  <c r="P20" i="1"/>
  <c r="P35" i="1"/>
  <c r="P25" i="1"/>
  <c r="P27" i="1"/>
  <c r="P10" i="1"/>
  <c r="P33" i="1"/>
  <c r="P34" i="1"/>
  <c r="P11" i="1"/>
  <c r="P37" i="1"/>
  <c r="P22" i="1"/>
  <c r="P31" i="1"/>
  <c r="P6" i="1"/>
  <c r="P23" i="1"/>
  <c r="P7" i="1"/>
  <c r="P13" i="1"/>
  <c r="P18" i="1"/>
  <c r="P26" i="1"/>
  <c r="P29" i="1"/>
  <c r="P21" i="1"/>
  <c r="P30" i="1"/>
  <c r="P32" i="1"/>
  <c r="P14" i="1"/>
  <c r="P12" i="1"/>
  <c r="P16" i="1"/>
  <c r="P19" i="1"/>
  <c r="P28" i="1"/>
  <c r="P15" i="1"/>
  <c r="P8" i="1"/>
  <c r="P17" i="1"/>
  <c r="P36" i="1"/>
  <c r="P9" i="1"/>
  <c r="M20" i="1"/>
  <c r="M35" i="1"/>
  <c r="M25" i="1"/>
  <c r="M27" i="1"/>
  <c r="M10" i="1"/>
  <c r="M33" i="1"/>
  <c r="M34" i="1"/>
  <c r="M11" i="1"/>
  <c r="M37" i="1"/>
  <c r="M22" i="1"/>
  <c r="M31" i="1"/>
  <c r="M6" i="1"/>
  <c r="M23" i="1"/>
  <c r="M7" i="1"/>
  <c r="M13" i="1"/>
  <c r="M18" i="1"/>
  <c r="M26" i="1"/>
  <c r="M29" i="1"/>
  <c r="M21" i="1"/>
  <c r="M30" i="1"/>
  <c r="M32" i="1"/>
  <c r="M14" i="1"/>
  <c r="M12" i="1"/>
  <c r="M16" i="1"/>
  <c r="M19" i="1"/>
  <c r="M28" i="1"/>
  <c r="M15" i="1"/>
  <c r="M8" i="1"/>
  <c r="M17" i="1"/>
  <c r="M36" i="1"/>
  <c r="M9" i="1"/>
  <c r="J20" i="1"/>
  <c r="J35" i="1"/>
  <c r="J25" i="1"/>
  <c r="J27" i="1"/>
  <c r="J10" i="1"/>
  <c r="J33" i="1"/>
  <c r="J34" i="1"/>
  <c r="J11" i="1"/>
  <c r="J37" i="1"/>
  <c r="J22" i="1"/>
  <c r="J31" i="1"/>
  <c r="J6" i="1"/>
  <c r="J23" i="1"/>
  <c r="J7" i="1"/>
  <c r="J13" i="1"/>
  <c r="J18" i="1"/>
  <c r="J26" i="1"/>
  <c r="J29" i="1"/>
  <c r="J21" i="1"/>
  <c r="J30" i="1"/>
  <c r="J32" i="1"/>
  <c r="J14" i="1"/>
  <c r="J12" i="1"/>
  <c r="J16" i="1"/>
  <c r="J19" i="1"/>
  <c r="J28" i="1"/>
  <c r="J15" i="1"/>
  <c r="J8" i="1"/>
  <c r="J17" i="1"/>
  <c r="J36" i="1"/>
  <c r="J9" i="1"/>
  <c r="G20" i="1"/>
  <c r="G35" i="1"/>
  <c r="G25" i="1"/>
  <c r="G27" i="1"/>
  <c r="G10" i="1"/>
  <c r="G33" i="1"/>
  <c r="G34" i="1"/>
  <c r="G11" i="1"/>
  <c r="G37" i="1"/>
  <c r="G22" i="1"/>
  <c r="G31" i="1"/>
  <c r="G6" i="1"/>
  <c r="G23" i="1"/>
  <c r="G7" i="1"/>
  <c r="G13" i="1"/>
  <c r="G18" i="1"/>
  <c r="G26" i="1"/>
  <c r="G29" i="1"/>
  <c r="G21" i="1"/>
  <c r="G30" i="1"/>
  <c r="G32" i="1"/>
  <c r="G14" i="1"/>
  <c r="G12" i="1"/>
  <c r="G16" i="1"/>
  <c r="G19" i="1"/>
  <c r="G28" i="1"/>
  <c r="G15" i="1"/>
  <c r="G8" i="1"/>
  <c r="G17" i="1"/>
  <c r="G36" i="1"/>
  <c r="G9" i="1"/>
  <c r="D20" i="1"/>
  <c r="D35" i="1"/>
  <c r="D25" i="1"/>
  <c r="D27" i="1"/>
  <c r="D10" i="1"/>
  <c r="D33" i="1"/>
  <c r="D34" i="1"/>
  <c r="D11" i="1"/>
  <c r="D37" i="1"/>
  <c r="D22" i="1"/>
  <c r="D31" i="1"/>
  <c r="D6" i="1"/>
  <c r="D23" i="1"/>
  <c r="D7" i="1"/>
  <c r="D13" i="1"/>
  <c r="D18" i="1"/>
  <c r="D26" i="1"/>
  <c r="D29" i="1"/>
  <c r="D21" i="1"/>
  <c r="D30" i="1"/>
  <c r="D32" i="1"/>
  <c r="D14" i="1"/>
  <c r="D12" i="1"/>
  <c r="D16" i="1"/>
  <c r="D19" i="1"/>
  <c r="D28" i="1"/>
  <c r="D15" i="1"/>
  <c r="D8" i="1"/>
  <c r="D17" i="1"/>
  <c r="D36" i="1"/>
  <c r="D9" i="1"/>
  <c r="D29" i="4"/>
  <c r="G29" i="4"/>
  <c r="J29" i="4"/>
  <c r="M29" i="4"/>
  <c r="P29" i="4"/>
  <c r="Q29" i="4"/>
  <c r="Q24" i="1"/>
  <c r="P24" i="1"/>
  <c r="M24" i="1"/>
  <c r="J24" i="1"/>
  <c r="G24" i="1"/>
  <c r="D24" i="1"/>
  <c r="R11" i="4" l="1"/>
  <c r="B43" i="7" s="1"/>
  <c r="R27" i="6"/>
  <c r="E50" i="7" s="1"/>
  <c r="R10" i="1"/>
  <c r="C23" i="7" s="1"/>
  <c r="R37" i="1"/>
  <c r="C55" i="7" s="1"/>
  <c r="R20" i="1"/>
  <c r="C44" i="7" s="1"/>
  <c r="R23" i="4"/>
  <c r="B26" i="7" s="1"/>
  <c r="R32" i="4"/>
  <c r="B49" i="7" s="1"/>
  <c r="R16" i="4"/>
  <c r="B44" i="7" s="1"/>
  <c r="R7" i="4"/>
  <c r="B10" i="7" s="1"/>
  <c r="R17" i="1"/>
  <c r="R32" i="1"/>
  <c r="C43" i="7" s="1"/>
  <c r="R8" i="9"/>
  <c r="S8" i="9" s="1"/>
  <c r="R12" i="9"/>
  <c r="G19" i="7" s="1"/>
  <c r="R29" i="10"/>
  <c r="R41" i="10"/>
  <c r="H41" i="7" s="1"/>
  <c r="R33" i="10"/>
  <c r="S33" i="10" s="1"/>
  <c r="R22" i="10"/>
  <c r="R19" i="6"/>
  <c r="R38" i="9"/>
  <c r="G56" i="7" s="1"/>
  <c r="R7" i="9"/>
  <c r="S7" i="9" s="1"/>
  <c r="R42" i="9"/>
  <c r="S42" i="9" s="1"/>
  <c r="R37" i="9"/>
  <c r="R28" i="9"/>
  <c r="R31" i="9"/>
  <c r="G8" i="7" s="1"/>
  <c r="R25" i="9"/>
  <c r="S25" i="9" s="1"/>
  <c r="S14" i="11"/>
  <c r="I30" i="7"/>
  <c r="R36" i="4"/>
  <c r="B45" i="7" s="1"/>
  <c r="R19" i="5"/>
  <c r="D17" i="7" s="1"/>
  <c r="R10" i="6"/>
  <c r="E13" i="7" s="1"/>
  <c r="R16" i="6"/>
  <c r="R8" i="6"/>
  <c r="E14" i="7" s="1"/>
  <c r="R38" i="8"/>
  <c r="F51" i="7" s="1"/>
  <c r="R28" i="8"/>
  <c r="S28" i="8" s="1"/>
  <c r="R31" i="8"/>
  <c r="R17" i="8"/>
  <c r="S17" i="8" s="1"/>
  <c r="R19" i="8"/>
  <c r="F18" i="7" s="1"/>
  <c r="R37" i="8"/>
  <c r="F43" i="7" s="1"/>
  <c r="R9" i="8"/>
  <c r="R10" i="9"/>
  <c r="G27" i="7" s="1"/>
  <c r="R11" i="10"/>
  <c r="H39" i="7" s="1"/>
  <c r="S34" i="11"/>
  <c r="I49" i="7"/>
  <c r="R26" i="4"/>
  <c r="B34" i="7" s="1"/>
  <c r="R33" i="5"/>
  <c r="D43" i="7" s="1"/>
  <c r="R31" i="5"/>
  <c r="D49" i="7" s="1"/>
  <c r="R40" i="6"/>
  <c r="E45" i="7" s="1"/>
  <c r="R22" i="6"/>
  <c r="S22" i="6" s="1"/>
  <c r="R16" i="10"/>
  <c r="R43" i="10"/>
  <c r="S43" i="10" s="1"/>
  <c r="S37" i="11"/>
  <c r="I13" i="7"/>
  <c r="R45" i="8"/>
  <c r="F55" i="7" s="1"/>
  <c r="R21" i="8"/>
  <c r="R35" i="8"/>
  <c r="S35" i="8" s="1"/>
  <c r="R11" i="9"/>
  <c r="S11" i="9" s="1"/>
  <c r="R45" i="9"/>
  <c r="R18" i="9"/>
  <c r="S18" i="9" s="1"/>
  <c r="R26" i="9"/>
  <c r="R30" i="10"/>
  <c r="S30" i="10" s="1"/>
  <c r="S27" i="11"/>
  <c r="I17" i="7"/>
  <c r="H7" i="7"/>
  <c r="S29" i="10"/>
  <c r="S41" i="10"/>
  <c r="R17" i="4"/>
  <c r="B19" i="7" s="1"/>
  <c r="R27" i="4"/>
  <c r="B46" i="7" s="1"/>
  <c r="R38" i="6"/>
  <c r="S38" i="6" s="1"/>
  <c r="R43" i="6"/>
  <c r="S43" i="6" s="1"/>
  <c r="R27" i="10"/>
  <c r="H9" i="7" s="1"/>
  <c r="R12" i="8"/>
  <c r="S12" i="8" s="1"/>
  <c r="R32" i="8"/>
  <c r="S32" i="8" s="1"/>
  <c r="R34" i="4"/>
  <c r="B36" i="7" s="1"/>
  <c r="R17" i="6"/>
  <c r="R33" i="9"/>
  <c r="S33" i="9" s="1"/>
  <c r="R14" i="10"/>
  <c r="H13" i="7" s="1"/>
  <c r="R21" i="10"/>
  <c r="S21" i="10" s="1"/>
  <c r="R15" i="10"/>
  <c r="R32" i="10"/>
  <c r="R24" i="10"/>
  <c r="H18" i="7" s="1"/>
  <c r="R11" i="8"/>
  <c r="F20" i="7" s="1"/>
  <c r="R36" i="8"/>
  <c r="S36" i="8" s="1"/>
  <c r="R32" i="9"/>
  <c r="G49" i="7" s="1"/>
  <c r="R37" i="4"/>
  <c r="B55" i="7" s="1"/>
  <c r="R9" i="1"/>
  <c r="C17" i="7" s="1"/>
  <c r="R12" i="1"/>
  <c r="C12" i="7" s="1"/>
  <c r="R28" i="4"/>
  <c r="B41" i="7" s="1"/>
  <c r="R22" i="4"/>
  <c r="B25" i="7" s="1"/>
  <c r="R6" i="4"/>
  <c r="B12" i="7" s="1"/>
  <c r="R39" i="6"/>
  <c r="S39" i="6" s="1"/>
  <c r="R39" i="10"/>
  <c r="S39" i="10" s="1"/>
  <c r="R40" i="10"/>
  <c r="R24" i="4"/>
  <c r="R30" i="4"/>
  <c r="B27" i="7" s="1"/>
  <c r="R37" i="5"/>
  <c r="D54" i="7" s="1"/>
  <c r="R12" i="5"/>
  <c r="D26" i="7" s="1"/>
  <c r="R36" i="5"/>
  <c r="D55" i="7" s="1"/>
  <c r="R41" i="6"/>
  <c r="R44" i="6"/>
  <c r="E54" i="7" s="1"/>
  <c r="R15" i="9"/>
  <c r="R17" i="9"/>
  <c r="G16" i="7" s="1"/>
  <c r="R44" i="9"/>
  <c r="R26" i="10"/>
  <c r="R20" i="10"/>
  <c r="S20" i="10" s="1"/>
  <c r="R36" i="10"/>
  <c r="S36" i="10" s="1"/>
  <c r="R10" i="10"/>
  <c r="R27" i="1"/>
  <c r="C19" i="7" s="1"/>
  <c r="R30" i="8"/>
  <c r="F35" i="7" s="1"/>
  <c r="R8" i="8"/>
  <c r="F22" i="7" s="1"/>
  <c r="R25" i="8"/>
  <c r="S25" i="8" s="1"/>
  <c r="R15" i="1"/>
  <c r="C15" i="7" s="1"/>
  <c r="R21" i="1"/>
  <c r="C33" i="7" s="1"/>
  <c r="R28" i="1"/>
  <c r="C27" i="7" s="1"/>
  <c r="R6" i="5"/>
  <c r="D16" i="7" s="1"/>
  <c r="R34" i="9"/>
  <c r="S34" i="9" s="1"/>
  <c r="R44" i="10"/>
  <c r="S44" i="10" s="1"/>
  <c r="H58" i="7"/>
  <c r="S16" i="10"/>
  <c r="H38" i="7"/>
  <c r="S32" i="10"/>
  <c r="E36" i="7"/>
  <c r="S28" i="9"/>
  <c r="G7" i="7"/>
  <c r="H17" i="7"/>
  <c r="S22" i="10"/>
  <c r="E31" i="7"/>
  <c r="F8" i="7"/>
  <c r="S35" i="10"/>
  <c r="H42" i="7"/>
  <c r="R8" i="1"/>
  <c r="C16" i="7" s="1"/>
  <c r="R30" i="1"/>
  <c r="C36" i="7" s="1"/>
  <c r="R6" i="1"/>
  <c r="C25" i="7" s="1"/>
  <c r="R13" i="4"/>
  <c r="B29" i="7" s="1"/>
  <c r="R20" i="4"/>
  <c r="B24" i="7" s="1"/>
  <c r="R10" i="4"/>
  <c r="B15" i="7" s="1"/>
  <c r="R12" i="6"/>
  <c r="S12" i="6" s="1"/>
  <c r="R18" i="6"/>
  <c r="E25" i="7" s="1"/>
  <c r="R31" i="6"/>
  <c r="R16" i="8"/>
  <c r="R43" i="9"/>
  <c r="G51" i="7" s="1"/>
  <c r="R30" i="9"/>
  <c r="G58" i="7" s="1"/>
  <c r="R9" i="9"/>
  <c r="G22" i="7" s="1"/>
  <c r="R27" i="9"/>
  <c r="G57" i="7" s="1"/>
  <c r="R21" i="9"/>
  <c r="S21" i="9" s="1"/>
  <c r="R13" i="9"/>
  <c r="G15" i="7" s="1"/>
  <c r="R13" i="10"/>
  <c r="R8" i="10"/>
  <c r="R28" i="11"/>
  <c r="R41" i="11"/>
  <c r="R33" i="11"/>
  <c r="R23" i="11"/>
  <c r="R13" i="11"/>
  <c r="R29" i="11"/>
  <c r="R6" i="11"/>
  <c r="R32" i="11"/>
  <c r="R7" i="11"/>
  <c r="R29" i="1"/>
  <c r="C54" i="7" s="1"/>
  <c r="R18" i="5"/>
  <c r="D37" i="7" s="1"/>
  <c r="R18" i="8"/>
  <c r="F42" i="7" s="1"/>
  <c r="R23" i="8"/>
  <c r="R20" i="9"/>
  <c r="G44" i="7" s="1"/>
  <c r="R22" i="9"/>
  <c r="R40" i="9"/>
  <c r="R34" i="10"/>
  <c r="R14" i="5"/>
  <c r="D13" i="7" s="1"/>
  <c r="R34" i="5"/>
  <c r="D53" i="7" s="1"/>
  <c r="R15" i="5"/>
  <c r="D35" i="7" s="1"/>
  <c r="R44" i="8"/>
  <c r="R43" i="8"/>
  <c r="S43" i="8" s="1"/>
  <c r="R24" i="1"/>
  <c r="C20" i="7" s="1"/>
  <c r="R22" i="1"/>
  <c r="C29" i="7" s="1"/>
  <c r="R19" i="4"/>
  <c r="B33" i="7" s="1"/>
  <c r="R9" i="5"/>
  <c r="D20" i="7" s="1"/>
  <c r="R24" i="6"/>
  <c r="S24" i="6" s="1"/>
  <c r="R29" i="6"/>
  <c r="E30" i="7" s="1"/>
  <c r="R14" i="8"/>
  <c r="F40" i="7" s="1"/>
  <c r="R14" i="4"/>
  <c r="B13" i="7" s="1"/>
  <c r="R13" i="5"/>
  <c r="D25" i="7" s="1"/>
  <c r="R16" i="5"/>
  <c r="D28" i="7" s="1"/>
  <c r="R22" i="5"/>
  <c r="D40" i="7" s="1"/>
  <c r="R8" i="5"/>
  <c r="D45" i="7" s="1"/>
  <c r="R36" i="6"/>
  <c r="E24" i="7" s="1"/>
  <c r="R23" i="6"/>
  <c r="S23" i="6" s="1"/>
  <c r="R21" i="6"/>
  <c r="E11" i="7" s="1"/>
  <c r="R42" i="6"/>
  <c r="E44" i="7" s="1"/>
  <c r="R25" i="6"/>
  <c r="R34" i="8"/>
  <c r="F45" i="7" s="1"/>
  <c r="R39" i="8"/>
  <c r="S39" i="8" s="1"/>
  <c r="R15" i="8"/>
  <c r="F7" i="7" s="1"/>
  <c r="R33" i="8"/>
  <c r="F36" i="7" s="1"/>
  <c r="R27" i="8"/>
  <c r="S27" i="8" s="1"/>
  <c r="R6" i="8"/>
  <c r="R41" i="9"/>
  <c r="S41" i="9" s="1"/>
  <c r="R19" i="9"/>
  <c r="R25" i="10"/>
  <c r="R37" i="10"/>
  <c r="R12" i="10"/>
  <c r="R38" i="10"/>
  <c r="R45" i="10"/>
  <c r="R23" i="1"/>
  <c r="C41" i="7" s="1"/>
  <c r="R25" i="1"/>
  <c r="C35" i="7" s="1"/>
  <c r="R31" i="1"/>
  <c r="C40" i="7" s="1"/>
  <c r="R26" i="5"/>
  <c r="D32" i="7" s="1"/>
  <c r="R35" i="5"/>
  <c r="D52" i="7" s="1"/>
  <c r="H16" i="7"/>
  <c r="R29" i="4"/>
  <c r="R35" i="1"/>
  <c r="C45" i="7" s="1"/>
  <c r="R21" i="5"/>
  <c r="D12" i="7" s="1"/>
  <c r="R32" i="5"/>
  <c r="D44" i="7" s="1"/>
  <c r="R7" i="6"/>
  <c r="R35" i="6"/>
  <c r="E43" i="7" s="1"/>
  <c r="R22" i="8"/>
  <c r="F44" i="7" s="1"/>
  <c r="R26" i="1"/>
  <c r="C39" i="7" s="1"/>
  <c r="R19" i="1"/>
  <c r="C48" i="7" s="1"/>
  <c r="R16" i="1"/>
  <c r="C21" i="7" s="1"/>
  <c r="R8" i="4"/>
  <c r="B17" i="7" s="1"/>
  <c r="R21" i="4"/>
  <c r="B21" i="7" s="1"/>
  <c r="R35" i="4"/>
  <c r="B52" i="7" s="1"/>
  <c r="S27" i="10"/>
  <c r="S14" i="10"/>
  <c r="S38" i="9"/>
  <c r="R18" i="1"/>
  <c r="C6" i="7" s="1"/>
  <c r="R11" i="1"/>
  <c r="C22" i="7" s="1"/>
  <c r="R18" i="4"/>
  <c r="R31" i="4"/>
  <c r="B16" i="7" s="1"/>
  <c r="R28" i="6"/>
  <c r="E26" i="7" s="1"/>
  <c r="R14" i="6"/>
  <c r="S14" i="6" s="1"/>
  <c r="R6" i="6"/>
  <c r="S6" i="6" s="1"/>
  <c r="R37" i="6"/>
  <c r="S37" i="6" s="1"/>
  <c r="R34" i="6"/>
  <c r="E51" i="7" s="1"/>
  <c r="R42" i="8"/>
  <c r="F41" i="7" s="1"/>
  <c r="R24" i="8"/>
  <c r="S24" i="8" s="1"/>
  <c r="R26" i="8"/>
  <c r="S26" i="8" s="1"/>
  <c r="R16" i="9"/>
  <c r="G38" i="7" s="1"/>
  <c r="R23" i="9"/>
  <c r="S23" i="9" s="1"/>
  <c r="R14" i="9"/>
  <c r="S14" i="9" s="1"/>
  <c r="R35" i="9"/>
  <c r="R6" i="9"/>
  <c r="S6" i="9" s="1"/>
  <c r="R17" i="10"/>
  <c r="R19" i="10"/>
  <c r="R9" i="10"/>
  <c r="R18" i="10"/>
  <c r="R9" i="4"/>
  <c r="B6" i="7" s="1"/>
  <c r="R9" i="6"/>
  <c r="S9" i="6" s="1"/>
  <c r="R13" i="8"/>
  <c r="R34" i="1"/>
  <c r="C7" i="7" s="1"/>
  <c r="R36" i="1"/>
  <c r="C49" i="7" s="1"/>
  <c r="R33" i="4"/>
  <c r="B54" i="7" s="1"/>
  <c r="R12" i="4"/>
  <c r="B32" i="7" s="1"/>
  <c r="R27" i="5"/>
  <c r="D22" i="7" s="1"/>
  <c r="R7" i="5"/>
  <c r="D15" i="7" s="1"/>
  <c r="R29" i="5"/>
  <c r="D48" i="7" s="1"/>
  <c r="R25" i="5"/>
  <c r="D41" i="7" s="1"/>
  <c r="R30" i="5"/>
  <c r="D30" i="7" s="1"/>
  <c r="R10" i="5"/>
  <c r="D27" i="7" s="1"/>
  <c r="R17" i="5"/>
  <c r="D7" i="7" s="1"/>
  <c r="R13" i="6"/>
  <c r="E16" i="7" s="1"/>
  <c r="R32" i="6"/>
  <c r="S32" i="6" s="1"/>
  <c r="R26" i="6"/>
  <c r="S26" i="6" s="1"/>
  <c r="R45" i="6"/>
  <c r="E55" i="7" s="1"/>
  <c r="R29" i="8"/>
  <c r="R41" i="8"/>
  <c r="F31" i="7" s="1"/>
  <c r="R10" i="8"/>
  <c r="F17" i="7" s="1"/>
  <c r="R24" i="9"/>
  <c r="S24" i="9" s="1"/>
  <c r="R39" i="9"/>
  <c r="S39" i="9" s="1"/>
  <c r="R23" i="10"/>
  <c r="R31" i="10"/>
  <c r="R42" i="10"/>
  <c r="S12" i="9"/>
  <c r="R13" i="1"/>
  <c r="C32" i="7" s="1"/>
  <c r="R14" i="1"/>
  <c r="C34" i="7" s="1"/>
  <c r="R33" i="1"/>
  <c r="C26" i="7" s="1"/>
  <c r="R7" i="1"/>
  <c r="C10" i="7" s="1"/>
  <c r="R25" i="4"/>
  <c r="B35" i="7" s="1"/>
  <c r="R15" i="4"/>
  <c r="B22" i="7" s="1"/>
  <c r="R28" i="5"/>
  <c r="D47" i="7" s="1"/>
  <c r="R23" i="5"/>
  <c r="D34" i="7" s="1"/>
  <c r="R20" i="5"/>
  <c r="D6" i="7" s="1"/>
  <c r="R11" i="5"/>
  <c r="D24" i="7" s="1"/>
  <c r="R11" i="6"/>
  <c r="E15" i="7" s="1"/>
  <c r="R33" i="6"/>
  <c r="S33" i="6" s="1"/>
  <c r="R30" i="6"/>
  <c r="S30" i="6" s="1"/>
  <c r="R15" i="6"/>
  <c r="S15" i="6" s="1"/>
  <c r="R40" i="8"/>
  <c r="S40" i="8" s="1"/>
  <c r="R20" i="8"/>
  <c r="S20" i="8" s="1"/>
  <c r="R36" i="9"/>
  <c r="S36" i="9" s="1"/>
  <c r="R29" i="9"/>
  <c r="S29" i="9" s="1"/>
  <c r="R6" i="10"/>
  <c r="R28" i="10"/>
  <c r="R7" i="10"/>
  <c r="R46" i="11"/>
  <c r="R30" i="11"/>
  <c r="R17" i="11"/>
  <c r="R25" i="11"/>
  <c r="R11" i="11"/>
  <c r="R24" i="11"/>
  <c r="R38" i="11"/>
  <c r="R8" i="11"/>
  <c r="R22" i="11"/>
  <c r="R42" i="11"/>
  <c r="R12" i="11"/>
  <c r="R16" i="11"/>
  <c r="R48" i="11"/>
  <c r="R49" i="11"/>
  <c r="R10" i="11"/>
  <c r="R35" i="11"/>
  <c r="R43" i="11"/>
  <c r="R26" i="11"/>
  <c r="R31" i="11"/>
  <c r="R19" i="11"/>
  <c r="R47" i="11"/>
  <c r="R9" i="11"/>
  <c r="R15" i="11"/>
  <c r="R40" i="11"/>
  <c r="R44" i="11"/>
  <c r="R45" i="11"/>
  <c r="R18" i="11"/>
  <c r="R21" i="11"/>
  <c r="R20" i="11"/>
  <c r="R39" i="11"/>
  <c r="R36" i="11"/>
  <c r="E21" i="7"/>
  <c r="S17" i="6"/>
  <c r="S38" i="8"/>
  <c r="F11" i="7"/>
  <c r="S31" i="8"/>
  <c r="F27" i="7"/>
  <c r="S9" i="8"/>
  <c r="F13" i="7"/>
  <c r="G42" i="7"/>
  <c r="S37" i="9"/>
  <c r="G59" i="7"/>
  <c r="S15" i="9"/>
  <c r="G30" i="7"/>
  <c r="S44" i="9"/>
  <c r="E20" i="7"/>
  <c r="S18" i="6"/>
  <c r="E9" i="7"/>
  <c r="S31" i="6"/>
  <c r="F34" i="7"/>
  <c r="S16" i="8"/>
  <c r="S43" i="9"/>
  <c r="G40" i="7"/>
  <c r="S40" i="6"/>
  <c r="E7" i="7"/>
  <c r="S16" i="6"/>
  <c r="E48" i="7"/>
  <c r="S41" i="6"/>
  <c r="E18" i="7"/>
  <c r="F24" i="7"/>
  <c r="S21" i="8"/>
  <c r="S44" i="8"/>
  <c r="F54" i="7"/>
  <c r="S13" i="8"/>
  <c r="F33" i="7"/>
  <c r="F48" i="7"/>
  <c r="F16" i="7"/>
  <c r="S10" i="9"/>
  <c r="S7" i="6"/>
  <c r="E12" i="7"/>
  <c r="S29" i="6"/>
  <c r="E39" i="7"/>
  <c r="S19" i="6"/>
  <c r="S14" i="8"/>
  <c r="F21" i="7"/>
  <c r="S23" i="8"/>
  <c r="S20" i="9"/>
  <c r="G39" i="7"/>
  <c r="S22" i="9"/>
  <c r="S45" i="9"/>
  <c r="G54" i="7"/>
  <c r="S26" i="9"/>
  <c r="G36" i="7"/>
  <c r="G43" i="7"/>
  <c r="S40" i="9"/>
  <c r="S36" i="6"/>
  <c r="E19" i="7"/>
  <c r="S42" i="6"/>
  <c r="E42" i="7"/>
  <c r="S25" i="6"/>
  <c r="F39" i="7"/>
  <c r="F12" i="7"/>
  <c r="F15" i="7"/>
  <c r="S6" i="8"/>
  <c r="G45" i="7"/>
  <c r="G26" i="7"/>
  <c r="S19" i="9"/>
  <c r="E34" i="7"/>
  <c r="S34" i="6"/>
  <c r="F37" i="7"/>
  <c r="S35" i="9"/>
  <c r="G37" i="7"/>
  <c r="G12" i="7"/>
  <c r="S13" i="6"/>
  <c r="F26" i="7"/>
  <c r="S29" i="8"/>
  <c r="S41" i="8"/>
  <c r="S10" i="8"/>
  <c r="F25" i="7"/>
  <c r="F9" i="7"/>
  <c r="G13" i="7"/>
  <c r="G20" i="7"/>
  <c r="G62" i="7"/>
  <c r="G61" i="7"/>
  <c r="E35" i="7"/>
  <c r="F6" i="7"/>
  <c r="S27" i="6"/>
  <c r="S20" i="6"/>
  <c r="F38" i="7"/>
  <c r="S10" i="6"/>
  <c r="S30" i="8"/>
  <c r="S37" i="8"/>
  <c r="S11" i="8"/>
  <c r="F19" i="7"/>
  <c r="G31" i="7"/>
  <c r="P23" i="7" l="1"/>
  <c r="P50" i="7"/>
  <c r="E8" i="7"/>
  <c r="G18" i="7"/>
  <c r="S11" i="10"/>
  <c r="G41" i="7"/>
  <c r="S42" i="8"/>
  <c r="S31" i="9"/>
  <c r="F49" i="7"/>
  <c r="H25" i="7"/>
  <c r="G17" i="7"/>
  <c r="S45" i="8"/>
  <c r="S13" i="9"/>
  <c r="S27" i="9"/>
  <c r="S20" i="11"/>
  <c r="I33" i="7"/>
  <c r="S47" i="11"/>
  <c r="I54" i="7"/>
  <c r="S48" i="11"/>
  <c r="I11" i="7"/>
  <c r="S11" i="11"/>
  <c r="I22" i="7"/>
  <c r="S29" i="11"/>
  <c r="I6" i="7"/>
  <c r="S8" i="6"/>
  <c r="S19" i="8"/>
  <c r="G24" i="7"/>
  <c r="S45" i="6"/>
  <c r="S17" i="9"/>
  <c r="E6" i="7"/>
  <c r="S21" i="6"/>
  <c r="S18" i="11"/>
  <c r="I18" i="7"/>
  <c r="S31" i="11"/>
  <c r="I16" i="7"/>
  <c r="S12" i="11"/>
  <c r="I45" i="7"/>
  <c r="S17" i="11"/>
  <c r="I19" i="7"/>
  <c r="S23" i="11"/>
  <c r="I31" i="7"/>
  <c r="P14" i="7"/>
  <c r="S39" i="11"/>
  <c r="I12" i="7"/>
  <c r="S26" i="11"/>
  <c r="I21" i="7"/>
  <c r="S42" i="11"/>
  <c r="I44" i="7"/>
  <c r="S33" i="11"/>
  <c r="I26" i="7"/>
  <c r="P47" i="7"/>
  <c r="S44" i="11"/>
  <c r="I7" i="7"/>
  <c r="S43" i="11"/>
  <c r="I36" i="7"/>
  <c r="S22" i="11"/>
  <c r="I63" i="7"/>
  <c r="S46" i="11"/>
  <c r="I51" i="7"/>
  <c r="S24" i="10"/>
  <c r="S41" i="11"/>
  <c r="I35" i="7"/>
  <c r="H31" i="7"/>
  <c r="H15" i="7"/>
  <c r="S49" i="11"/>
  <c r="I41" i="7"/>
  <c r="S45" i="11"/>
  <c r="I25" i="7"/>
  <c r="S30" i="11"/>
  <c r="I62" i="7"/>
  <c r="S11" i="6"/>
  <c r="S40" i="11"/>
  <c r="I42" i="7"/>
  <c r="S35" i="11"/>
  <c r="I61" i="7"/>
  <c r="S8" i="11"/>
  <c r="I15" i="7"/>
  <c r="S7" i="11"/>
  <c r="I27" i="7"/>
  <c r="S28" i="11"/>
  <c r="I58" i="7"/>
  <c r="G60" i="7"/>
  <c r="S35" i="6"/>
  <c r="S36" i="11"/>
  <c r="I59" i="7"/>
  <c r="S15" i="11"/>
  <c r="I65" i="7"/>
  <c r="S10" i="11"/>
  <c r="I32" i="7"/>
  <c r="S38" i="11"/>
  <c r="I34" i="7"/>
  <c r="S32" i="11"/>
  <c r="I43" i="7"/>
  <c r="E46" i="7"/>
  <c r="H36" i="7"/>
  <c r="H62" i="7"/>
  <c r="S6" i="11"/>
  <c r="I24" i="7"/>
  <c r="S9" i="11"/>
  <c r="I20" i="7"/>
  <c r="S24" i="11"/>
  <c r="I57" i="7"/>
  <c r="G6" i="7"/>
  <c r="S21" i="11"/>
  <c r="I37" i="7"/>
  <c r="S19" i="11"/>
  <c r="I60" i="7"/>
  <c r="S16" i="11"/>
  <c r="I38" i="7"/>
  <c r="S25" i="11"/>
  <c r="I39" i="7"/>
  <c r="S13" i="11"/>
  <c r="I9" i="7"/>
  <c r="E27" i="7"/>
  <c r="F56" i="7"/>
  <c r="S8" i="8"/>
  <c r="H44" i="7"/>
  <c r="S10" i="10"/>
  <c r="H26" i="7"/>
  <c r="G35" i="7"/>
  <c r="S15" i="8"/>
  <c r="S44" i="6"/>
  <c r="S32" i="9"/>
  <c r="E37" i="7"/>
  <c r="H20" i="7"/>
  <c r="S26" i="10"/>
  <c r="G34" i="7"/>
  <c r="S15" i="10"/>
  <c r="H19" i="7"/>
  <c r="S9" i="9"/>
  <c r="H49" i="7"/>
  <c r="S40" i="10"/>
  <c r="H34" i="7"/>
  <c r="S38" i="10"/>
  <c r="S23" i="10"/>
  <c r="H22" i="7"/>
  <c r="H6" i="7"/>
  <c r="S37" i="10"/>
  <c r="H35" i="7"/>
  <c r="S7" i="10"/>
  <c r="H33" i="7"/>
  <c r="S12" i="10"/>
  <c r="G11" i="7"/>
  <c r="H43" i="7"/>
  <c r="S28" i="10"/>
  <c r="H37" i="7"/>
  <c r="S18" i="10"/>
  <c r="S16" i="9"/>
  <c r="S28" i="6"/>
  <c r="E22" i="7"/>
  <c r="S19" i="10"/>
  <c r="H24" i="7"/>
  <c r="E17" i="7"/>
  <c r="H27" i="7"/>
  <c r="S25" i="10"/>
  <c r="H45" i="7"/>
  <c r="S34" i="10"/>
  <c r="E49" i="7"/>
  <c r="S34" i="8"/>
  <c r="S22" i="8"/>
  <c r="S30" i="9"/>
  <c r="E40" i="7"/>
  <c r="H60" i="7"/>
  <c r="S17" i="10"/>
  <c r="H12" i="7"/>
  <c r="S8" i="10"/>
  <c r="S18" i="8"/>
  <c r="F30" i="7"/>
  <c r="S33" i="8"/>
  <c r="S13" i="10"/>
  <c r="H64" i="7"/>
  <c r="H59" i="7"/>
  <c r="S31" i="10"/>
  <c r="H11" i="7"/>
  <c r="S6" i="10"/>
  <c r="S9" i="10"/>
  <c r="H57" i="7"/>
  <c r="H51" i="7"/>
  <c r="S42" i="10"/>
  <c r="H30" i="7"/>
  <c r="S45" i="10"/>
  <c r="P29" i="7" l="1"/>
  <c r="P61" i="7"/>
  <c r="P10" i="7"/>
  <c r="P45" i="7"/>
  <c r="P46" i="7"/>
  <c r="P21" i="7"/>
  <c r="P7" i="7"/>
  <c r="P54" i="7"/>
  <c r="P32" i="7"/>
  <c r="P40" i="7"/>
  <c r="P16" i="7"/>
  <c r="P58" i="7"/>
  <c r="P57" i="7"/>
  <c r="P39" i="7"/>
  <c r="P9" i="7"/>
  <c r="P38" i="7"/>
  <c r="P42" i="7"/>
  <c r="P33" i="7"/>
  <c r="P52" i="7"/>
  <c r="P13" i="7"/>
  <c r="P55" i="7"/>
  <c r="P48" i="7"/>
  <c r="P53" i="7"/>
  <c r="P28" i="7"/>
  <c r="P17" i="7" l="1"/>
  <c r="P15" i="7"/>
  <c r="P27" i="7"/>
  <c r="P62" i="7"/>
  <c r="P36" i="7"/>
  <c r="P12" i="7"/>
  <c r="P22" i="7"/>
  <c r="P18" i="7"/>
  <c r="P8" i="7"/>
  <c r="P41" i="7"/>
  <c r="P24" i="7"/>
  <c r="P26" i="7"/>
  <c r="P51" i="7"/>
  <c r="P37" i="7"/>
  <c r="P11" i="7"/>
  <c r="P34" i="7"/>
  <c r="P43" i="7"/>
  <c r="P25" i="7"/>
  <c r="P20" i="7"/>
  <c r="P35" i="7"/>
  <c r="P6" i="7"/>
  <c r="P19" i="7"/>
  <c r="P44" i="7"/>
  <c r="P56" i="7"/>
  <c r="P31" i="7"/>
  <c r="P59" i="7"/>
  <c r="P60" i="7"/>
  <c r="P63" i="7"/>
  <c r="P30" i="7"/>
  <c r="P65" i="7"/>
  <c r="P49" i="7"/>
  <c r="P64" i="7"/>
</calcChain>
</file>

<file path=xl/sharedStrings.xml><?xml version="1.0" encoding="utf-8"?>
<sst xmlns="http://schemas.openxmlformats.org/spreadsheetml/2006/main" count="1089" uniqueCount="120">
  <si>
    <t>SUNCADIA OVERALL TOTAL SCORE</t>
  </si>
  <si>
    <t>Player</t>
  </si>
  <si>
    <t>Gross</t>
  </si>
  <si>
    <t>Score</t>
  </si>
  <si>
    <t>Net</t>
  </si>
  <si>
    <t>Sunday</t>
  </si>
  <si>
    <t>HC</t>
  </si>
  <si>
    <t>Gregg Holstrom</t>
  </si>
  <si>
    <t>Monday</t>
  </si>
  <si>
    <t>Tuesday</t>
  </si>
  <si>
    <t>Wednesday</t>
  </si>
  <si>
    <t>Thursday</t>
  </si>
  <si>
    <t>Total</t>
  </si>
  <si>
    <t>Rich Auld</t>
  </si>
  <si>
    <t>Terry Rosenau</t>
  </si>
  <si>
    <t>Rob Holstrom</t>
  </si>
  <si>
    <t>Lou Bailey</t>
  </si>
  <si>
    <t>Jeff Erdman</t>
  </si>
  <si>
    <t>Ray Byzewski</t>
  </si>
  <si>
    <t>Bob Holstrom</t>
  </si>
  <si>
    <t>JP Soulagnet</t>
  </si>
  <si>
    <t>Randy Swor</t>
  </si>
  <si>
    <t>Mike Davis</t>
  </si>
  <si>
    <t>Ryan Ruuttila</t>
  </si>
  <si>
    <t>Matt Nockleby</t>
  </si>
  <si>
    <t>Steve Pohl</t>
  </si>
  <si>
    <t>Roy Altman</t>
  </si>
  <si>
    <t>Larry Callahan</t>
  </si>
  <si>
    <t>Ralph Hagen</t>
  </si>
  <si>
    <t>Joel Hoffman</t>
  </si>
  <si>
    <t>Jim Roehm</t>
  </si>
  <si>
    <t>Derek Jaques</t>
  </si>
  <si>
    <t>Rod Stewart</t>
  </si>
  <si>
    <t>Tom Anderson</t>
  </si>
  <si>
    <t>Bob Dixon</t>
  </si>
  <si>
    <t>Jim Swanson</t>
  </si>
  <si>
    <t>Dave Haggerty</t>
  </si>
  <si>
    <t>Denny Bagger</t>
  </si>
  <si>
    <t>Randy Lafollett</t>
  </si>
  <si>
    <t>Terry Kneisler</t>
  </si>
  <si>
    <t>Tom Young</t>
  </si>
  <si>
    <t>Eric Johnson</t>
  </si>
  <si>
    <t>Ray Young</t>
  </si>
  <si>
    <t>Jay Myers</t>
  </si>
  <si>
    <t xml:space="preserve"> </t>
  </si>
  <si>
    <t>MCCALL OVERALL TOTAL SCORE</t>
  </si>
  <si>
    <t>Bill Thorn</t>
  </si>
  <si>
    <t>Ray Kampfer</t>
  </si>
  <si>
    <t>Eric Hallock</t>
  </si>
  <si>
    <t>Roger Goodwin</t>
  </si>
  <si>
    <t>Frank McNally</t>
  </si>
  <si>
    <t>John Powers</t>
  </si>
  <si>
    <t>KITSAP OVERALL TOTAL SCORE</t>
  </si>
  <si>
    <t>Rick Doughty</t>
  </si>
  <si>
    <t>Mike Meiners</t>
  </si>
  <si>
    <t>Tom Auld</t>
  </si>
  <si>
    <t>Greg Jones</t>
  </si>
  <si>
    <t>Herb Truax</t>
  </si>
  <si>
    <t>Larry Trosi</t>
  </si>
  <si>
    <t>HAYDEN LAKE OVERALL TOTAL SCORE</t>
  </si>
  <si>
    <t>Mark Smalley</t>
  </si>
  <si>
    <t>Don Dacus</t>
  </si>
  <si>
    <t>Rich Moore</t>
  </si>
  <si>
    <t>Greg Melvin</t>
  </si>
  <si>
    <t>Aaron Maiden</t>
  </si>
  <si>
    <t>Mark Brooks</t>
  </si>
  <si>
    <t>Harlen Ulrich</t>
  </si>
  <si>
    <t>Derek Nagy</t>
  </si>
  <si>
    <t>Kirk Anderson</t>
  </si>
  <si>
    <t>Name</t>
  </si>
  <si>
    <t>McCall</t>
  </si>
  <si>
    <t>Suncadia</t>
  </si>
  <si>
    <t>Kitsap</t>
  </si>
  <si>
    <t>Hayden</t>
  </si>
  <si>
    <t>OVERALL SCORES</t>
  </si>
  <si>
    <t>Total Net</t>
  </si>
  <si>
    <t>Score in</t>
  </si>
  <si>
    <t>Relation</t>
  </si>
  <si>
    <t>To Par</t>
  </si>
  <si>
    <t>Average</t>
  </si>
  <si>
    <t xml:space="preserve">Number </t>
  </si>
  <si>
    <t>of Years</t>
  </si>
  <si>
    <t>SORTED DATA</t>
  </si>
  <si>
    <t>Rank</t>
  </si>
  <si>
    <t>Bill Linnik</t>
  </si>
  <si>
    <t>MCCALL 2016 OVERALL TOTAL SCORE</t>
  </si>
  <si>
    <t>Mark Quinn</t>
  </si>
  <si>
    <t>Brent Orn</t>
  </si>
  <si>
    <t>Mike Inman</t>
  </si>
  <si>
    <t>Brian Baker</t>
  </si>
  <si>
    <t>CHELAN 2017 OVERALL TOTAL SCORE</t>
  </si>
  <si>
    <t>Mitchell Jacover</t>
  </si>
  <si>
    <t>Sam Hansen</t>
  </si>
  <si>
    <t>Chelan</t>
  </si>
  <si>
    <t>BLACK BUTTE 2018 OVERALL TOTAL SCORE</t>
  </si>
  <si>
    <t>Tony Nethercott</t>
  </si>
  <si>
    <t>Tate Hilton</t>
  </si>
  <si>
    <t>Black</t>
  </si>
  <si>
    <t>Butte</t>
  </si>
  <si>
    <t>SUNRIVER 2019 OVERALL TOTAL SCORE</t>
  </si>
  <si>
    <t>Chuck Anderson</t>
  </si>
  <si>
    <t>Sunriver</t>
  </si>
  <si>
    <t>EAGLE CREST 2020 OVERALL TOTAL SCORE</t>
  </si>
  <si>
    <t>Steve Eckert</t>
  </si>
  <si>
    <t>Carl Andreen</t>
  </si>
  <si>
    <t>Bob Majcher</t>
  </si>
  <si>
    <t>Steve Gustovich</t>
  </si>
  <si>
    <t>BLACK BUTTE 2021 OVERALL TOTAL SCORE</t>
  </si>
  <si>
    <t>Jim Gates</t>
  </si>
  <si>
    <t>Bob Cuevas</t>
  </si>
  <si>
    <t>Mark Jones</t>
  </si>
  <si>
    <t>Butte 2</t>
  </si>
  <si>
    <t>Running</t>
  </si>
  <si>
    <t>Y</t>
  </si>
  <si>
    <t>EAGLECREST 2023 OVERALL TOTAL SCORE</t>
  </si>
  <si>
    <t>Brad Hendrickson</t>
  </si>
  <si>
    <t>Harlan Ulrich</t>
  </si>
  <si>
    <t>Jamie Bergin</t>
  </si>
  <si>
    <t>Eagle</t>
  </si>
  <si>
    <t>Crest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</si>
</sst>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0"/>
      <name val="Arial"/>
    </font>
    <font>
      <b/>
      <sz val="10"/>
      <name val="Arial"/>
      <family val="2"/>
    </font>
    <font>
      <sz val="8"/>
      <name val="Arial"/>
      <family val="2"/>
    </font>
    <font>
      <sz val="10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14">
    <xf numFmtId="0" fontId="0" fillId="0" borderId="0" xfId="0"/>
    <xf numFmtId="0" fontId="0" fillId="0" borderId="0" xfId="0" applyAlignment="1">
      <alignment horizontal="right"/>
    </xf>
    <xf numFmtId="0" fontId="1" fillId="0" borderId="0" xfId="0" applyFont="1" applyAlignment="1">
      <alignment horizontal="right"/>
    </xf>
    <xf numFmtId="0" fontId="0" fillId="0" borderId="1" xfId="0" applyBorder="1"/>
    <xf numFmtId="0" fontId="0" fillId="0" borderId="1" xfId="0" applyBorder="1" applyAlignment="1">
      <alignment horizontal="right"/>
    </xf>
    <xf numFmtId="0" fontId="1" fillId="0" borderId="0" xfId="0" applyFont="1"/>
    <xf numFmtId="0" fontId="1" fillId="0" borderId="1" xfId="0" applyFont="1" applyBorder="1"/>
    <xf numFmtId="0" fontId="1" fillId="0" borderId="1" xfId="0" applyFont="1" applyBorder="1" applyAlignment="1">
      <alignment horizontal="right"/>
    </xf>
    <xf numFmtId="0" fontId="0" fillId="2" borderId="0" xfId="0" applyFill="1"/>
    <xf numFmtId="0" fontId="3" fillId="0" borderId="0" xfId="0" applyFont="1"/>
    <xf numFmtId="2" fontId="0" fillId="0" borderId="0" xfId="0" applyNumberFormat="1"/>
    <xf numFmtId="0" fontId="1" fillId="0" borderId="1" xfId="0" applyFont="1" applyBorder="1" applyAlignment="1">
      <alignment horizontal="left"/>
    </xf>
    <xf numFmtId="0" fontId="1" fillId="0" borderId="1" xfId="0" applyFont="1" applyBorder="1" applyAlignment="1">
      <alignment horizontal="center"/>
    </xf>
    <xf numFmtId="0" fontId="1" fillId="0" borderId="0" xfId="0" applyFont="1" applyAlignment="1">
      <alignment horizontal="center"/>
    </xf>
  </cellXfs>
  <cellStyles count="1">
    <cellStyle name="Normal" xfId="0" builtinId="0"/>
  </cellStyles>
  <dxfs count="12">
    <dxf>
      <font>
        <condense val="0"/>
        <extend val="0"/>
        <color rgb="FF9C0006"/>
      </font>
      <fill>
        <patternFill>
          <bgColor rgb="FFFFC7CE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calcChain" Target="calcChain.xml"/><Relationship Id="rId2" Type="http://schemas.openxmlformats.org/officeDocument/2006/relationships/worksheet" Target="worksheets/sheet2.xml"/><Relationship Id="rId16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tyles" Target="style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R38"/>
  <sheetViews>
    <sheetView topLeftCell="A19" workbookViewId="0">
      <selection activeCell="R9" sqref="R9"/>
    </sheetView>
  </sheetViews>
  <sheetFormatPr defaultRowHeight="12.5" x14ac:dyDescent="0.25"/>
  <cols>
    <col min="1" max="1" width="14.08984375" bestFit="1" customWidth="1"/>
    <col min="2" max="2" width="4.90625" customWidth="1"/>
    <col min="3" max="3" width="6" bestFit="1" customWidth="1"/>
    <col min="4" max="4" width="5.90625" bestFit="1" customWidth="1"/>
    <col min="5" max="5" width="6" customWidth="1"/>
    <col min="6" max="6" width="6.36328125" customWidth="1"/>
    <col min="7" max="7" width="5.90625" customWidth="1"/>
    <col min="8" max="8" width="6.453125" customWidth="1"/>
    <col min="9" max="9" width="5.36328125" customWidth="1"/>
    <col min="10" max="10" width="5.90625" customWidth="1"/>
    <col min="11" max="11" width="5.54296875" customWidth="1"/>
    <col min="12" max="13" width="6.36328125" customWidth="1"/>
    <col min="14" max="14" width="4.90625" customWidth="1"/>
    <col min="15" max="15" width="6" customWidth="1"/>
    <col min="16" max="16" width="6.90625" customWidth="1"/>
  </cols>
  <sheetData>
    <row r="1" spans="1:18" ht="13" x14ac:dyDescent="0.3">
      <c r="A1" s="13" t="s">
        <v>45</v>
      </c>
      <c r="B1" s="13"/>
      <c r="C1" s="13"/>
      <c r="D1" s="13"/>
      <c r="E1" s="13"/>
      <c r="F1" s="13"/>
      <c r="G1" s="13"/>
      <c r="H1" s="13"/>
    </row>
    <row r="3" spans="1:18" ht="13" x14ac:dyDescent="0.3">
      <c r="B3" s="13" t="s">
        <v>5</v>
      </c>
      <c r="C3" s="13"/>
      <c r="D3" s="13"/>
      <c r="E3" s="13" t="s">
        <v>8</v>
      </c>
      <c r="F3" s="13"/>
      <c r="G3" s="13"/>
      <c r="H3" s="13" t="s">
        <v>9</v>
      </c>
      <c r="I3" s="13"/>
      <c r="J3" s="13"/>
      <c r="K3" s="13" t="s">
        <v>10</v>
      </c>
      <c r="L3" s="13"/>
      <c r="M3" s="13"/>
      <c r="N3" s="13" t="s">
        <v>11</v>
      </c>
      <c r="O3" s="13"/>
      <c r="P3" s="13"/>
    </row>
    <row r="4" spans="1:18" ht="13" x14ac:dyDescent="0.3">
      <c r="B4" s="1"/>
      <c r="C4" s="1" t="s">
        <v>2</v>
      </c>
      <c r="D4" s="1" t="s">
        <v>4</v>
      </c>
      <c r="E4" s="1"/>
      <c r="F4" s="1" t="s">
        <v>2</v>
      </c>
      <c r="G4" s="1" t="s">
        <v>4</v>
      </c>
      <c r="H4" s="1"/>
      <c r="I4" s="1" t="s">
        <v>2</v>
      </c>
      <c r="J4" s="1" t="s">
        <v>4</v>
      </c>
      <c r="K4" s="1"/>
      <c r="L4" s="1" t="s">
        <v>2</v>
      </c>
      <c r="M4" s="1" t="s">
        <v>4</v>
      </c>
      <c r="N4" s="1"/>
      <c r="O4" s="1" t="s">
        <v>2</v>
      </c>
      <c r="P4" s="1" t="s">
        <v>4</v>
      </c>
      <c r="Q4" s="2" t="s">
        <v>2</v>
      </c>
      <c r="R4" s="1" t="s">
        <v>4</v>
      </c>
    </row>
    <row r="5" spans="1:18" x14ac:dyDescent="0.25">
      <c r="A5" s="3" t="s">
        <v>1</v>
      </c>
      <c r="B5" s="4" t="s">
        <v>6</v>
      </c>
      <c r="C5" s="4" t="s">
        <v>3</v>
      </c>
      <c r="D5" s="4" t="s">
        <v>3</v>
      </c>
      <c r="E5" s="4" t="s">
        <v>6</v>
      </c>
      <c r="F5" s="4" t="s">
        <v>3</v>
      </c>
      <c r="G5" s="4" t="s">
        <v>3</v>
      </c>
      <c r="H5" s="4" t="s">
        <v>6</v>
      </c>
      <c r="I5" s="4" t="s">
        <v>3</v>
      </c>
      <c r="J5" s="4" t="s">
        <v>3</v>
      </c>
      <c r="K5" s="4" t="s">
        <v>6</v>
      </c>
      <c r="L5" s="4" t="s">
        <v>3</v>
      </c>
      <c r="M5" s="4" t="s">
        <v>3</v>
      </c>
      <c r="N5" s="4" t="s">
        <v>6</v>
      </c>
      <c r="O5" s="4" t="s">
        <v>3</v>
      </c>
      <c r="P5" s="4" t="s">
        <v>3</v>
      </c>
      <c r="Q5" s="4" t="s">
        <v>12</v>
      </c>
      <c r="R5" s="4" t="s">
        <v>12</v>
      </c>
    </row>
    <row r="6" spans="1:18" x14ac:dyDescent="0.25">
      <c r="A6" t="s">
        <v>15</v>
      </c>
      <c r="B6">
        <v>11</v>
      </c>
      <c r="C6">
        <v>84</v>
      </c>
      <c r="D6">
        <f t="shared" ref="D6:D37" si="0">C6-B6</f>
        <v>73</v>
      </c>
      <c r="E6">
        <v>10</v>
      </c>
      <c r="F6">
        <v>79</v>
      </c>
      <c r="G6">
        <f t="shared" ref="G6:G37" si="1">F6-E6</f>
        <v>69</v>
      </c>
      <c r="H6">
        <v>11</v>
      </c>
      <c r="I6">
        <v>82</v>
      </c>
      <c r="J6">
        <f t="shared" ref="J6:J37" si="2">I6-H6</f>
        <v>71</v>
      </c>
      <c r="K6">
        <v>10</v>
      </c>
      <c r="L6">
        <v>78</v>
      </c>
      <c r="M6">
        <f t="shared" ref="M6:M37" si="3">L6-K6</f>
        <v>68</v>
      </c>
      <c r="N6">
        <v>11</v>
      </c>
      <c r="O6">
        <v>78</v>
      </c>
      <c r="P6">
        <f t="shared" ref="P6:P37" si="4">O6-N6</f>
        <v>67</v>
      </c>
      <c r="Q6">
        <f t="shared" ref="Q6:Q37" si="5">C6+F6+I6+L6+O6</f>
        <v>401</v>
      </c>
      <c r="R6">
        <f t="shared" ref="R6:R37" si="6">D6+G6+J6+M6+P6</f>
        <v>348</v>
      </c>
    </row>
    <row r="7" spans="1:18" x14ac:dyDescent="0.25">
      <c r="A7" t="s">
        <v>16</v>
      </c>
      <c r="B7">
        <v>11</v>
      </c>
      <c r="C7">
        <v>77</v>
      </c>
      <c r="D7">
        <f t="shared" si="0"/>
        <v>66</v>
      </c>
      <c r="E7">
        <v>11</v>
      </c>
      <c r="F7">
        <v>80</v>
      </c>
      <c r="G7">
        <f t="shared" si="1"/>
        <v>69</v>
      </c>
      <c r="H7">
        <v>12</v>
      </c>
      <c r="I7">
        <v>88</v>
      </c>
      <c r="J7">
        <f t="shared" si="2"/>
        <v>76</v>
      </c>
      <c r="K7">
        <v>11</v>
      </c>
      <c r="L7">
        <v>79</v>
      </c>
      <c r="M7">
        <f t="shared" si="3"/>
        <v>68</v>
      </c>
      <c r="N7">
        <v>11</v>
      </c>
      <c r="O7">
        <v>80</v>
      </c>
      <c r="P7">
        <f t="shared" si="4"/>
        <v>69</v>
      </c>
      <c r="Q7">
        <f t="shared" si="5"/>
        <v>404</v>
      </c>
      <c r="R7">
        <f t="shared" si="6"/>
        <v>348</v>
      </c>
    </row>
    <row r="8" spans="1:18" x14ac:dyDescent="0.25">
      <c r="A8" t="s">
        <v>40</v>
      </c>
      <c r="B8">
        <v>15</v>
      </c>
      <c r="C8">
        <v>83</v>
      </c>
      <c r="D8">
        <f t="shared" si="0"/>
        <v>68</v>
      </c>
      <c r="E8">
        <v>14</v>
      </c>
      <c r="F8">
        <v>90</v>
      </c>
      <c r="G8">
        <f t="shared" si="1"/>
        <v>76</v>
      </c>
      <c r="H8">
        <v>16</v>
      </c>
      <c r="I8">
        <v>79</v>
      </c>
      <c r="J8">
        <f t="shared" si="2"/>
        <v>63</v>
      </c>
      <c r="K8">
        <v>15</v>
      </c>
      <c r="L8">
        <v>84</v>
      </c>
      <c r="M8">
        <f t="shared" si="3"/>
        <v>69</v>
      </c>
      <c r="N8">
        <v>15</v>
      </c>
      <c r="O8">
        <v>89</v>
      </c>
      <c r="P8">
        <f t="shared" si="4"/>
        <v>74</v>
      </c>
      <c r="Q8">
        <f t="shared" si="5"/>
        <v>425</v>
      </c>
      <c r="R8">
        <f t="shared" si="6"/>
        <v>350</v>
      </c>
    </row>
    <row r="9" spans="1:18" x14ac:dyDescent="0.25">
      <c r="A9" t="s">
        <v>22</v>
      </c>
      <c r="B9">
        <v>8</v>
      </c>
      <c r="C9">
        <v>77</v>
      </c>
      <c r="D9">
        <f t="shared" si="0"/>
        <v>69</v>
      </c>
      <c r="E9">
        <v>8</v>
      </c>
      <c r="F9">
        <v>77</v>
      </c>
      <c r="G9">
        <f t="shared" si="1"/>
        <v>69</v>
      </c>
      <c r="H9">
        <v>9</v>
      </c>
      <c r="I9">
        <v>86</v>
      </c>
      <c r="J9">
        <f t="shared" si="2"/>
        <v>77</v>
      </c>
      <c r="K9">
        <v>8</v>
      </c>
      <c r="L9">
        <v>78</v>
      </c>
      <c r="M9">
        <f t="shared" si="3"/>
        <v>70</v>
      </c>
      <c r="N9">
        <v>8</v>
      </c>
      <c r="O9">
        <v>76</v>
      </c>
      <c r="P9">
        <f t="shared" si="4"/>
        <v>68</v>
      </c>
      <c r="Q9">
        <f t="shared" si="5"/>
        <v>394</v>
      </c>
      <c r="R9">
        <f t="shared" si="6"/>
        <v>353</v>
      </c>
    </row>
    <row r="10" spans="1:18" x14ac:dyDescent="0.25">
      <c r="A10" t="s">
        <v>23</v>
      </c>
      <c r="B10">
        <v>9</v>
      </c>
      <c r="C10">
        <v>81</v>
      </c>
      <c r="D10">
        <f t="shared" si="0"/>
        <v>72</v>
      </c>
      <c r="E10">
        <v>8</v>
      </c>
      <c r="F10">
        <v>77</v>
      </c>
      <c r="G10">
        <f t="shared" si="1"/>
        <v>69</v>
      </c>
      <c r="H10">
        <v>9</v>
      </c>
      <c r="I10">
        <v>83</v>
      </c>
      <c r="J10">
        <f t="shared" si="2"/>
        <v>74</v>
      </c>
      <c r="K10">
        <v>9</v>
      </c>
      <c r="L10">
        <v>76</v>
      </c>
      <c r="M10">
        <f t="shared" si="3"/>
        <v>67</v>
      </c>
      <c r="N10">
        <v>9</v>
      </c>
      <c r="O10">
        <v>80</v>
      </c>
      <c r="P10">
        <f t="shared" si="4"/>
        <v>71</v>
      </c>
      <c r="Q10">
        <f t="shared" si="5"/>
        <v>397</v>
      </c>
      <c r="R10">
        <f t="shared" si="6"/>
        <v>353</v>
      </c>
    </row>
    <row r="11" spans="1:18" x14ac:dyDescent="0.25">
      <c r="A11" t="s">
        <v>42</v>
      </c>
      <c r="B11">
        <v>28</v>
      </c>
      <c r="C11">
        <v>95</v>
      </c>
      <c r="D11">
        <f t="shared" si="0"/>
        <v>67</v>
      </c>
      <c r="E11">
        <v>25</v>
      </c>
      <c r="F11">
        <v>102</v>
      </c>
      <c r="G11">
        <f t="shared" si="1"/>
        <v>77</v>
      </c>
      <c r="H11">
        <v>29</v>
      </c>
      <c r="I11">
        <v>103</v>
      </c>
      <c r="J11">
        <f t="shared" si="2"/>
        <v>74</v>
      </c>
      <c r="K11">
        <v>26</v>
      </c>
      <c r="L11">
        <v>100</v>
      </c>
      <c r="M11">
        <f t="shared" si="3"/>
        <v>74</v>
      </c>
      <c r="N11">
        <v>26</v>
      </c>
      <c r="O11">
        <v>95</v>
      </c>
      <c r="P11">
        <f t="shared" si="4"/>
        <v>69</v>
      </c>
      <c r="Q11">
        <f t="shared" si="5"/>
        <v>495</v>
      </c>
      <c r="R11">
        <f t="shared" si="6"/>
        <v>361</v>
      </c>
    </row>
    <row r="12" spans="1:18" x14ac:dyDescent="0.25">
      <c r="A12" t="s">
        <v>24</v>
      </c>
      <c r="B12">
        <v>9</v>
      </c>
      <c r="C12">
        <v>78</v>
      </c>
      <c r="D12">
        <f t="shared" si="0"/>
        <v>69</v>
      </c>
      <c r="E12">
        <v>8</v>
      </c>
      <c r="F12">
        <v>75</v>
      </c>
      <c r="G12">
        <f t="shared" si="1"/>
        <v>67</v>
      </c>
      <c r="H12">
        <v>9</v>
      </c>
      <c r="I12">
        <v>83</v>
      </c>
      <c r="J12">
        <f t="shared" si="2"/>
        <v>74</v>
      </c>
      <c r="K12">
        <v>9</v>
      </c>
      <c r="L12">
        <v>88</v>
      </c>
      <c r="M12">
        <f t="shared" si="3"/>
        <v>79</v>
      </c>
      <c r="N12">
        <v>9</v>
      </c>
      <c r="O12">
        <v>83</v>
      </c>
      <c r="P12">
        <f t="shared" si="4"/>
        <v>74</v>
      </c>
      <c r="Q12">
        <f t="shared" si="5"/>
        <v>407</v>
      </c>
      <c r="R12">
        <f t="shared" si="6"/>
        <v>363</v>
      </c>
    </row>
    <row r="13" spans="1:18" x14ac:dyDescent="0.25">
      <c r="A13" t="s">
        <v>35</v>
      </c>
      <c r="B13">
        <v>17</v>
      </c>
      <c r="C13">
        <v>84</v>
      </c>
      <c r="D13">
        <f t="shared" si="0"/>
        <v>67</v>
      </c>
      <c r="E13">
        <v>17</v>
      </c>
      <c r="F13">
        <v>91</v>
      </c>
      <c r="G13">
        <f t="shared" si="1"/>
        <v>74</v>
      </c>
      <c r="H13">
        <v>19</v>
      </c>
      <c r="I13">
        <v>93</v>
      </c>
      <c r="J13">
        <f t="shared" si="2"/>
        <v>74</v>
      </c>
      <c r="K13">
        <v>17</v>
      </c>
      <c r="L13">
        <v>88</v>
      </c>
      <c r="M13">
        <f t="shared" si="3"/>
        <v>71</v>
      </c>
      <c r="N13">
        <v>17</v>
      </c>
      <c r="O13">
        <v>94</v>
      </c>
      <c r="P13">
        <f t="shared" si="4"/>
        <v>77</v>
      </c>
      <c r="Q13">
        <f t="shared" si="5"/>
        <v>450</v>
      </c>
      <c r="R13">
        <f t="shared" si="6"/>
        <v>363</v>
      </c>
    </row>
    <row r="14" spans="1:18" x14ac:dyDescent="0.25">
      <c r="A14" t="s">
        <v>14</v>
      </c>
      <c r="B14">
        <v>8</v>
      </c>
      <c r="C14">
        <v>76</v>
      </c>
      <c r="D14">
        <f t="shared" si="0"/>
        <v>68</v>
      </c>
      <c r="E14">
        <v>7</v>
      </c>
      <c r="F14">
        <v>79</v>
      </c>
      <c r="G14">
        <f t="shared" si="1"/>
        <v>72</v>
      </c>
      <c r="H14">
        <v>8</v>
      </c>
      <c r="I14">
        <v>83</v>
      </c>
      <c r="J14">
        <f t="shared" si="2"/>
        <v>75</v>
      </c>
      <c r="K14">
        <v>8</v>
      </c>
      <c r="L14">
        <v>78</v>
      </c>
      <c r="M14">
        <f t="shared" si="3"/>
        <v>70</v>
      </c>
      <c r="N14">
        <v>8</v>
      </c>
      <c r="O14">
        <v>87</v>
      </c>
      <c r="P14">
        <f t="shared" si="4"/>
        <v>79</v>
      </c>
      <c r="Q14">
        <f t="shared" si="5"/>
        <v>403</v>
      </c>
      <c r="R14">
        <f t="shared" si="6"/>
        <v>364</v>
      </c>
    </row>
    <row r="15" spans="1:18" x14ac:dyDescent="0.25">
      <c r="A15" t="s">
        <v>17</v>
      </c>
      <c r="B15">
        <v>15</v>
      </c>
      <c r="C15">
        <v>90</v>
      </c>
      <c r="D15">
        <f t="shared" si="0"/>
        <v>75</v>
      </c>
      <c r="E15">
        <v>14</v>
      </c>
      <c r="F15">
        <v>85</v>
      </c>
      <c r="G15">
        <f t="shared" si="1"/>
        <v>71</v>
      </c>
      <c r="H15">
        <v>16</v>
      </c>
      <c r="I15">
        <v>87</v>
      </c>
      <c r="J15">
        <f t="shared" si="2"/>
        <v>71</v>
      </c>
      <c r="K15">
        <v>15</v>
      </c>
      <c r="L15">
        <v>89</v>
      </c>
      <c r="M15">
        <f t="shared" si="3"/>
        <v>74</v>
      </c>
      <c r="N15">
        <v>15</v>
      </c>
      <c r="O15">
        <v>89</v>
      </c>
      <c r="P15">
        <f t="shared" si="4"/>
        <v>74</v>
      </c>
      <c r="Q15">
        <f t="shared" si="5"/>
        <v>440</v>
      </c>
      <c r="R15">
        <f t="shared" si="6"/>
        <v>365</v>
      </c>
    </row>
    <row r="16" spans="1:18" x14ac:dyDescent="0.25">
      <c r="A16" t="s">
        <v>19</v>
      </c>
      <c r="B16">
        <v>20</v>
      </c>
      <c r="C16">
        <v>89</v>
      </c>
      <c r="D16">
        <f t="shared" si="0"/>
        <v>69</v>
      </c>
      <c r="E16">
        <v>19</v>
      </c>
      <c r="F16">
        <v>90</v>
      </c>
      <c r="G16">
        <f t="shared" si="1"/>
        <v>71</v>
      </c>
      <c r="H16">
        <v>22</v>
      </c>
      <c r="I16">
        <v>105</v>
      </c>
      <c r="J16">
        <f t="shared" si="2"/>
        <v>83</v>
      </c>
      <c r="K16">
        <v>20</v>
      </c>
      <c r="L16">
        <v>98</v>
      </c>
      <c r="M16">
        <f t="shared" si="3"/>
        <v>78</v>
      </c>
      <c r="N16">
        <v>20</v>
      </c>
      <c r="O16">
        <v>88</v>
      </c>
      <c r="P16">
        <f t="shared" si="4"/>
        <v>68</v>
      </c>
      <c r="Q16">
        <f t="shared" si="5"/>
        <v>470</v>
      </c>
      <c r="R16">
        <f t="shared" si="6"/>
        <v>369</v>
      </c>
    </row>
    <row r="17" spans="1:18" x14ac:dyDescent="0.25">
      <c r="A17" t="s">
        <v>31</v>
      </c>
      <c r="B17">
        <v>20</v>
      </c>
      <c r="C17">
        <v>88</v>
      </c>
      <c r="D17">
        <f t="shared" si="0"/>
        <v>68</v>
      </c>
      <c r="E17">
        <v>19</v>
      </c>
      <c r="F17">
        <v>94</v>
      </c>
      <c r="G17">
        <f t="shared" si="1"/>
        <v>75</v>
      </c>
      <c r="H17">
        <v>22</v>
      </c>
      <c r="I17">
        <v>96</v>
      </c>
      <c r="J17">
        <f t="shared" si="2"/>
        <v>74</v>
      </c>
      <c r="K17">
        <v>20</v>
      </c>
      <c r="L17">
        <v>99</v>
      </c>
      <c r="M17">
        <f t="shared" si="3"/>
        <v>79</v>
      </c>
      <c r="N17">
        <v>20</v>
      </c>
      <c r="O17">
        <v>93</v>
      </c>
      <c r="P17">
        <f t="shared" si="4"/>
        <v>73</v>
      </c>
      <c r="Q17">
        <f t="shared" si="5"/>
        <v>470</v>
      </c>
      <c r="R17">
        <f t="shared" si="6"/>
        <v>369</v>
      </c>
    </row>
    <row r="18" spans="1:18" x14ac:dyDescent="0.25">
      <c r="A18" t="s">
        <v>39</v>
      </c>
      <c r="B18">
        <v>11</v>
      </c>
      <c r="C18">
        <v>80</v>
      </c>
      <c r="D18">
        <f t="shared" si="0"/>
        <v>69</v>
      </c>
      <c r="E18">
        <v>10</v>
      </c>
      <c r="F18">
        <v>87</v>
      </c>
      <c r="G18">
        <f t="shared" si="1"/>
        <v>77</v>
      </c>
      <c r="H18">
        <v>12</v>
      </c>
      <c r="I18">
        <v>86</v>
      </c>
      <c r="J18">
        <f t="shared" si="2"/>
        <v>74</v>
      </c>
      <c r="K18">
        <v>11</v>
      </c>
      <c r="L18">
        <v>84</v>
      </c>
      <c r="M18">
        <f t="shared" si="3"/>
        <v>73</v>
      </c>
      <c r="N18">
        <v>11</v>
      </c>
      <c r="O18">
        <v>87</v>
      </c>
      <c r="P18">
        <f t="shared" si="4"/>
        <v>76</v>
      </c>
      <c r="Q18">
        <f t="shared" si="5"/>
        <v>424</v>
      </c>
      <c r="R18">
        <f t="shared" si="6"/>
        <v>369</v>
      </c>
    </row>
    <row r="19" spans="1:18" x14ac:dyDescent="0.25">
      <c r="A19" t="s">
        <v>21</v>
      </c>
      <c r="B19">
        <v>10</v>
      </c>
      <c r="C19">
        <v>77</v>
      </c>
      <c r="D19">
        <f t="shared" si="0"/>
        <v>67</v>
      </c>
      <c r="E19">
        <v>9</v>
      </c>
      <c r="F19">
        <v>84</v>
      </c>
      <c r="G19">
        <f t="shared" si="1"/>
        <v>75</v>
      </c>
      <c r="H19">
        <v>11</v>
      </c>
      <c r="I19">
        <v>88</v>
      </c>
      <c r="J19">
        <f t="shared" si="2"/>
        <v>77</v>
      </c>
      <c r="K19">
        <v>10</v>
      </c>
      <c r="L19">
        <v>88</v>
      </c>
      <c r="M19">
        <f t="shared" si="3"/>
        <v>78</v>
      </c>
      <c r="N19">
        <v>10</v>
      </c>
      <c r="O19">
        <v>83</v>
      </c>
      <c r="P19">
        <f t="shared" si="4"/>
        <v>73</v>
      </c>
      <c r="Q19">
        <f t="shared" si="5"/>
        <v>420</v>
      </c>
      <c r="R19">
        <f t="shared" si="6"/>
        <v>370</v>
      </c>
    </row>
    <row r="20" spans="1:18" x14ac:dyDescent="0.25">
      <c r="A20" t="s">
        <v>28</v>
      </c>
      <c r="B20">
        <v>16</v>
      </c>
      <c r="C20">
        <v>88</v>
      </c>
      <c r="D20">
        <f t="shared" si="0"/>
        <v>72</v>
      </c>
      <c r="E20">
        <v>16</v>
      </c>
      <c r="F20">
        <v>85</v>
      </c>
      <c r="G20">
        <f t="shared" si="1"/>
        <v>69</v>
      </c>
      <c r="H20">
        <v>18</v>
      </c>
      <c r="I20">
        <v>100</v>
      </c>
      <c r="J20">
        <f t="shared" si="2"/>
        <v>82</v>
      </c>
      <c r="K20">
        <v>16</v>
      </c>
      <c r="L20">
        <v>89</v>
      </c>
      <c r="M20">
        <f t="shared" si="3"/>
        <v>73</v>
      </c>
      <c r="N20">
        <v>16</v>
      </c>
      <c r="O20">
        <v>90</v>
      </c>
      <c r="P20">
        <f t="shared" si="4"/>
        <v>74</v>
      </c>
      <c r="Q20">
        <f t="shared" si="5"/>
        <v>452</v>
      </c>
      <c r="R20">
        <f t="shared" si="6"/>
        <v>370</v>
      </c>
    </row>
    <row r="21" spans="1:18" x14ac:dyDescent="0.25">
      <c r="A21" t="s">
        <v>32</v>
      </c>
      <c r="B21">
        <v>12</v>
      </c>
      <c r="C21">
        <v>83</v>
      </c>
      <c r="D21">
        <f t="shared" si="0"/>
        <v>71</v>
      </c>
      <c r="E21">
        <v>12</v>
      </c>
      <c r="F21">
        <v>84</v>
      </c>
      <c r="G21">
        <f t="shared" si="1"/>
        <v>72</v>
      </c>
      <c r="H21">
        <v>13</v>
      </c>
      <c r="I21">
        <v>99</v>
      </c>
      <c r="J21">
        <f t="shared" si="2"/>
        <v>86</v>
      </c>
      <c r="K21">
        <v>12</v>
      </c>
      <c r="L21">
        <v>89</v>
      </c>
      <c r="M21">
        <f t="shared" si="3"/>
        <v>77</v>
      </c>
      <c r="N21">
        <v>12</v>
      </c>
      <c r="O21">
        <v>77</v>
      </c>
      <c r="P21">
        <f t="shared" si="4"/>
        <v>65</v>
      </c>
      <c r="Q21">
        <f t="shared" si="5"/>
        <v>432</v>
      </c>
      <c r="R21">
        <f t="shared" si="6"/>
        <v>371</v>
      </c>
    </row>
    <row r="22" spans="1:18" x14ac:dyDescent="0.25">
      <c r="A22" t="s">
        <v>20</v>
      </c>
      <c r="B22">
        <v>11</v>
      </c>
      <c r="C22">
        <v>85</v>
      </c>
      <c r="D22">
        <f t="shared" si="0"/>
        <v>74</v>
      </c>
      <c r="E22">
        <v>11</v>
      </c>
      <c r="F22">
        <v>81</v>
      </c>
      <c r="G22">
        <f t="shared" si="1"/>
        <v>70</v>
      </c>
      <c r="H22">
        <v>12</v>
      </c>
      <c r="I22">
        <v>90</v>
      </c>
      <c r="J22">
        <f t="shared" si="2"/>
        <v>78</v>
      </c>
      <c r="K22">
        <v>11</v>
      </c>
      <c r="L22">
        <v>87</v>
      </c>
      <c r="M22">
        <f t="shared" si="3"/>
        <v>76</v>
      </c>
      <c r="N22">
        <v>11</v>
      </c>
      <c r="O22">
        <v>85</v>
      </c>
      <c r="P22">
        <f t="shared" si="4"/>
        <v>74</v>
      </c>
      <c r="Q22">
        <f t="shared" si="5"/>
        <v>428</v>
      </c>
      <c r="R22">
        <f t="shared" si="6"/>
        <v>372</v>
      </c>
    </row>
    <row r="23" spans="1:18" x14ac:dyDescent="0.25">
      <c r="A23" t="s">
        <v>41</v>
      </c>
      <c r="B23">
        <v>23</v>
      </c>
      <c r="C23">
        <v>104</v>
      </c>
      <c r="D23">
        <f t="shared" si="0"/>
        <v>81</v>
      </c>
      <c r="E23">
        <v>22</v>
      </c>
      <c r="F23">
        <v>84</v>
      </c>
      <c r="G23">
        <f t="shared" si="1"/>
        <v>62</v>
      </c>
      <c r="H23">
        <v>25</v>
      </c>
      <c r="I23">
        <v>107</v>
      </c>
      <c r="J23">
        <f t="shared" si="2"/>
        <v>82</v>
      </c>
      <c r="K23">
        <v>22</v>
      </c>
      <c r="L23">
        <v>99</v>
      </c>
      <c r="M23">
        <f t="shared" si="3"/>
        <v>77</v>
      </c>
      <c r="N23">
        <v>22</v>
      </c>
      <c r="O23">
        <v>95</v>
      </c>
      <c r="P23">
        <f t="shared" si="4"/>
        <v>73</v>
      </c>
      <c r="Q23">
        <f t="shared" si="5"/>
        <v>489</v>
      </c>
      <c r="R23">
        <f t="shared" si="6"/>
        <v>375</v>
      </c>
    </row>
    <row r="24" spans="1:18" x14ac:dyDescent="0.25">
      <c r="A24" t="s">
        <v>34</v>
      </c>
      <c r="B24">
        <v>18</v>
      </c>
      <c r="C24">
        <v>102</v>
      </c>
      <c r="D24">
        <f t="shared" si="0"/>
        <v>84</v>
      </c>
      <c r="E24">
        <v>17</v>
      </c>
      <c r="F24">
        <v>90</v>
      </c>
      <c r="G24">
        <f t="shared" si="1"/>
        <v>73</v>
      </c>
      <c r="H24">
        <v>19</v>
      </c>
      <c r="I24">
        <v>96</v>
      </c>
      <c r="J24">
        <f t="shared" si="2"/>
        <v>77</v>
      </c>
      <c r="K24">
        <v>18</v>
      </c>
      <c r="L24">
        <v>88</v>
      </c>
      <c r="M24">
        <f t="shared" si="3"/>
        <v>70</v>
      </c>
      <c r="N24">
        <v>18</v>
      </c>
      <c r="O24">
        <v>91</v>
      </c>
      <c r="P24">
        <f t="shared" si="4"/>
        <v>73</v>
      </c>
      <c r="Q24">
        <f t="shared" si="5"/>
        <v>467</v>
      </c>
      <c r="R24">
        <f t="shared" si="6"/>
        <v>377</v>
      </c>
    </row>
    <row r="25" spans="1:18" x14ac:dyDescent="0.25">
      <c r="A25" t="s">
        <v>37</v>
      </c>
      <c r="B25">
        <v>21</v>
      </c>
      <c r="C25">
        <v>89</v>
      </c>
      <c r="D25">
        <f t="shared" si="0"/>
        <v>68</v>
      </c>
      <c r="E25">
        <v>20</v>
      </c>
      <c r="F25">
        <v>88</v>
      </c>
      <c r="G25">
        <f t="shared" si="1"/>
        <v>68</v>
      </c>
      <c r="H25">
        <v>22</v>
      </c>
      <c r="I25">
        <v>104</v>
      </c>
      <c r="J25">
        <f t="shared" si="2"/>
        <v>82</v>
      </c>
      <c r="K25">
        <v>20</v>
      </c>
      <c r="L25">
        <v>104</v>
      </c>
      <c r="M25">
        <f t="shared" si="3"/>
        <v>84</v>
      </c>
      <c r="N25">
        <v>20</v>
      </c>
      <c r="O25">
        <v>95</v>
      </c>
      <c r="P25">
        <f t="shared" si="4"/>
        <v>75</v>
      </c>
      <c r="Q25">
        <f t="shared" si="5"/>
        <v>480</v>
      </c>
      <c r="R25">
        <f t="shared" si="6"/>
        <v>377</v>
      </c>
    </row>
    <row r="26" spans="1:18" x14ac:dyDescent="0.25">
      <c r="A26" t="s">
        <v>13</v>
      </c>
      <c r="B26">
        <v>21</v>
      </c>
      <c r="C26">
        <v>88</v>
      </c>
      <c r="D26">
        <f t="shared" si="0"/>
        <v>67</v>
      </c>
      <c r="E26">
        <v>20</v>
      </c>
      <c r="F26">
        <v>89</v>
      </c>
      <c r="G26">
        <f t="shared" si="1"/>
        <v>69</v>
      </c>
      <c r="H26">
        <v>22</v>
      </c>
      <c r="I26">
        <v>123</v>
      </c>
      <c r="J26">
        <f t="shared" si="2"/>
        <v>101</v>
      </c>
      <c r="K26">
        <v>20</v>
      </c>
      <c r="L26">
        <v>91</v>
      </c>
      <c r="M26">
        <f t="shared" si="3"/>
        <v>71</v>
      </c>
      <c r="N26">
        <v>20</v>
      </c>
      <c r="O26">
        <v>90</v>
      </c>
      <c r="P26">
        <f t="shared" si="4"/>
        <v>70</v>
      </c>
      <c r="Q26">
        <f t="shared" si="5"/>
        <v>481</v>
      </c>
      <c r="R26">
        <f t="shared" si="6"/>
        <v>378</v>
      </c>
    </row>
    <row r="27" spans="1:18" x14ac:dyDescent="0.25">
      <c r="A27" t="s">
        <v>29</v>
      </c>
      <c r="B27">
        <v>24</v>
      </c>
      <c r="C27">
        <v>91</v>
      </c>
      <c r="D27">
        <f t="shared" si="0"/>
        <v>67</v>
      </c>
      <c r="E27">
        <v>23</v>
      </c>
      <c r="F27">
        <v>102</v>
      </c>
      <c r="G27">
        <f t="shared" si="1"/>
        <v>79</v>
      </c>
      <c r="H27">
        <v>26</v>
      </c>
      <c r="I27">
        <v>110</v>
      </c>
      <c r="J27">
        <f t="shared" si="2"/>
        <v>84</v>
      </c>
      <c r="K27">
        <v>24</v>
      </c>
      <c r="L27">
        <v>98</v>
      </c>
      <c r="M27">
        <f t="shared" si="3"/>
        <v>74</v>
      </c>
      <c r="N27">
        <v>24</v>
      </c>
      <c r="O27">
        <v>103</v>
      </c>
      <c r="P27">
        <f t="shared" si="4"/>
        <v>79</v>
      </c>
      <c r="Q27">
        <f t="shared" si="5"/>
        <v>504</v>
      </c>
      <c r="R27">
        <f t="shared" si="6"/>
        <v>383</v>
      </c>
    </row>
    <row r="28" spans="1:18" x14ac:dyDescent="0.25">
      <c r="A28" t="s">
        <v>27</v>
      </c>
      <c r="B28">
        <v>17</v>
      </c>
      <c r="C28">
        <v>90</v>
      </c>
      <c r="D28">
        <f t="shared" si="0"/>
        <v>73</v>
      </c>
      <c r="E28">
        <v>16</v>
      </c>
      <c r="F28">
        <v>88</v>
      </c>
      <c r="G28">
        <f t="shared" si="1"/>
        <v>72</v>
      </c>
      <c r="H28">
        <v>18</v>
      </c>
      <c r="I28">
        <v>100</v>
      </c>
      <c r="J28">
        <f t="shared" si="2"/>
        <v>82</v>
      </c>
      <c r="K28">
        <v>16</v>
      </c>
      <c r="L28">
        <v>96</v>
      </c>
      <c r="M28">
        <f t="shared" si="3"/>
        <v>80</v>
      </c>
      <c r="N28">
        <v>16</v>
      </c>
      <c r="O28">
        <v>93</v>
      </c>
      <c r="P28">
        <f t="shared" si="4"/>
        <v>77</v>
      </c>
      <c r="Q28">
        <f t="shared" si="5"/>
        <v>467</v>
      </c>
      <c r="R28">
        <f t="shared" si="6"/>
        <v>384</v>
      </c>
    </row>
    <row r="29" spans="1:18" x14ac:dyDescent="0.25">
      <c r="A29" t="s">
        <v>7</v>
      </c>
      <c r="B29">
        <v>11</v>
      </c>
      <c r="C29">
        <v>89</v>
      </c>
      <c r="D29">
        <f t="shared" si="0"/>
        <v>78</v>
      </c>
      <c r="E29">
        <v>11</v>
      </c>
      <c r="F29">
        <v>86</v>
      </c>
      <c r="G29">
        <f t="shared" si="1"/>
        <v>75</v>
      </c>
      <c r="H29">
        <v>12</v>
      </c>
      <c r="I29">
        <v>92</v>
      </c>
      <c r="J29">
        <f t="shared" si="2"/>
        <v>80</v>
      </c>
      <c r="K29">
        <v>11</v>
      </c>
      <c r="L29">
        <v>88</v>
      </c>
      <c r="M29">
        <f t="shared" si="3"/>
        <v>77</v>
      </c>
      <c r="N29">
        <v>11</v>
      </c>
      <c r="O29">
        <v>86</v>
      </c>
      <c r="P29">
        <f t="shared" si="4"/>
        <v>75</v>
      </c>
      <c r="Q29">
        <f t="shared" si="5"/>
        <v>441</v>
      </c>
      <c r="R29">
        <f t="shared" si="6"/>
        <v>385</v>
      </c>
    </row>
    <row r="30" spans="1:18" x14ac:dyDescent="0.25">
      <c r="A30" t="s">
        <v>26</v>
      </c>
      <c r="B30">
        <v>21</v>
      </c>
      <c r="C30">
        <v>93</v>
      </c>
      <c r="D30">
        <f t="shared" si="0"/>
        <v>72</v>
      </c>
      <c r="E30">
        <v>20</v>
      </c>
      <c r="F30">
        <v>101</v>
      </c>
      <c r="G30">
        <f t="shared" si="1"/>
        <v>81</v>
      </c>
      <c r="H30">
        <v>23</v>
      </c>
      <c r="I30">
        <v>116</v>
      </c>
      <c r="J30">
        <f t="shared" si="2"/>
        <v>93</v>
      </c>
      <c r="K30">
        <v>21</v>
      </c>
      <c r="L30">
        <v>89</v>
      </c>
      <c r="M30">
        <f t="shared" si="3"/>
        <v>68</v>
      </c>
      <c r="N30">
        <v>21</v>
      </c>
      <c r="O30">
        <v>92</v>
      </c>
      <c r="P30">
        <f t="shared" si="4"/>
        <v>71</v>
      </c>
      <c r="Q30">
        <f t="shared" si="5"/>
        <v>491</v>
      </c>
      <c r="R30">
        <f t="shared" si="6"/>
        <v>385</v>
      </c>
    </row>
    <row r="31" spans="1:18" x14ac:dyDescent="0.25">
      <c r="A31" t="s">
        <v>25</v>
      </c>
      <c r="B31">
        <v>13</v>
      </c>
      <c r="C31">
        <v>81</v>
      </c>
      <c r="D31">
        <f t="shared" si="0"/>
        <v>68</v>
      </c>
      <c r="E31">
        <v>12</v>
      </c>
      <c r="F31">
        <v>83</v>
      </c>
      <c r="G31">
        <f t="shared" si="1"/>
        <v>71</v>
      </c>
      <c r="H31">
        <v>14</v>
      </c>
      <c r="I31">
        <v>102</v>
      </c>
      <c r="J31">
        <f t="shared" si="2"/>
        <v>88</v>
      </c>
      <c r="K31">
        <v>12</v>
      </c>
      <c r="L31">
        <v>95</v>
      </c>
      <c r="M31">
        <f t="shared" si="3"/>
        <v>83</v>
      </c>
      <c r="N31">
        <v>12</v>
      </c>
      <c r="O31">
        <v>88</v>
      </c>
      <c r="P31">
        <f t="shared" si="4"/>
        <v>76</v>
      </c>
      <c r="Q31">
        <f t="shared" si="5"/>
        <v>449</v>
      </c>
      <c r="R31">
        <f t="shared" si="6"/>
        <v>386</v>
      </c>
    </row>
    <row r="32" spans="1:18" x14ac:dyDescent="0.25">
      <c r="A32" t="s">
        <v>33</v>
      </c>
      <c r="B32">
        <v>13</v>
      </c>
      <c r="C32">
        <v>83</v>
      </c>
      <c r="D32">
        <f t="shared" si="0"/>
        <v>70</v>
      </c>
      <c r="E32">
        <v>12</v>
      </c>
      <c r="F32">
        <v>95</v>
      </c>
      <c r="G32">
        <f t="shared" si="1"/>
        <v>83</v>
      </c>
      <c r="H32">
        <v>14</v>
      </c>
      <c r="I32">
        <v>99</v>
      </c>
      <c r="J32">
        <f t="shared" si="2"/>
        <v>85</v>
      </c>
      <c r="K32">
        <v>13</v>
      </c>
      <c r="L32">
        <v>92</v>
      </c>
      <c r="M32">
        <f t="shared" si="3"/>
        <v>79</v>
      </c>
      <c r="N32">
        <v>13</v>
      </c>
      <c r="O32">
        <v>89</v>
      </c>
      <c r="P32">
        <f t="shared" si="4"/>
        <v>76</v>
      </c>
      <c r="Q32">
        <f t="shared" si="5"/>
        <v>458</v>
      </c>
      <c r="R32">
        <f t="shared" si="6"/>
        <v>393</v>
      </c>
    </row>
    <row r="33" spans="1:18" x14ac:dyDescent="0.25">
      <c r="A33" t="s">
        <v>38</v>
      </c>
      <c r="B33">
        <v>24</v>
      </c>
      <c r="C33">
        <v>99</v>
      </c>
      <c r="D33">
        <f t="shared" si="0"/>
        <v>75</v>
      </c>
      <c r="E33">
        <v>23</v>
      </c>
      <c r="F33">
        <v>96</v>
      </c>
      <c r="G33">
        <f t="shared" si="1"/>
        <v>73</v>
      </c>
      <c r="H33">
        <v>26</v>
      </c>
      <c r="I33">
        <v>114</v>
      </c>
      <c r="J33">
        <f t="shared" si="2"/>
        <v>88</v>
      </c>
      <c r="K33">
        <v>24</v>
      </c>
      <c r="L33">
        <v>104</v>
      </c>
      <c r="M33">
        <f t="shared" si="3"/>
        <v>80</v>
      </c>
      <c r="N33">
        <v>24</v>
      </c>
      <c r="O33">
        <v>102</v>
      </c>
      <c r="P33">
        <f t="shared" si="4"/>
        <v>78</v>
      </c>
      <c r="Q33">
        <f t="shared" si="5"/>
        <v>515</v>
      </c>
      <c r="R33">
        <f t="shared" si="6"/>
        <v>394</v>
      </c>
    </row>
    <row r="34" spans="1:18" x14ac:dyDescent="0.25">
      <c r="A34" t="s">
        <v>18</v>
      </c>
      <c r="B34">
        <v>23</v>
      </c>
      <c r="C34">
        <v>101</v>
      </c>
      <c r="D34">
        <f t="shared" si="0"/>
        <v>78</v>
      </c>
      <c r="E34">
        <v>29</v>
      </c>
      <c r="F34">
        <v>96</v>
      </c>
      <c r="G34">
        <f t="shared" si="1"/>
        <v>67</v>
      </c>
      <c r="H34">
        <v>25</v>
      </c>
      <c r="I34">
        <v>107</v>
      </c>
      <c r="J34">
        <f t="shared" si="2"/>
        <v>82</v>
      </c>
      <c r="K34">
        <v>23</v>
      </c>
      <c r="L34">
        <v>109</v>
      </c>
      <c r="M34">
        <f t="shared" si="3"/>
        <v>86</v>
      </c>
      <c r="N34">
        <v>23</v>
      </c>
      <c r="O34">
        <v>105</v>
      </c>
      <c r="P34">
        <f t="shared" si="4"/>
        <v>82</v>
      </c>
      <c r="Q34">
        <f t="shared" si="5"/>
        <v>518</v>
      </c>
      <c r="R34">
        <f t="shared" si="6"/>
        <v>395</v>
      </c>
    </row>
    <row r="35" spans="1:18" x14ac:dyDescent="0.25">
      <c r="A35" t="s">
        <v>43</v>
      </c>
      <c r="B35">
        <v>19</v>
      </c>
      <c r="C35">
        <v>90</v>
      </c>
      <c r="D35">
        <f t="shared" si="0"/>
        <v>71</v>
      </c>
      <c r="E35">
        <v>18</v>
      </c>
      <c r="F35">
        <v>88</v>
      </c>
      <c r="G35">
        <f t="shared" si="1"/>
        <v>70</v>
      </c>
      <c r="H35">
        <v>20</v>
      </c>
      <c r="I35">
        <v>123</v>
      </c>
      <c r="J35">
        <f t="shared" si="2"/>
        <v>103</v>
      </c>
      <c r="K35">
        <v>18</v>
      </c>
      <c r="L35">
        <v>95</v>
      </c>
      <c r="M35">
        <f t="shared" si="3"/>
        <v>77</v>
      </c>
      <c r="N35">
        <v>18</v>
      </c>
      <c r="O35">
        <v>100</v>
      </c>
      <c r="P35">
        <f t="shared" si="4"/>
        <v>82</v>
      </c>
      <c r="Q35">
        <f t="shared" si="5"/>
        <v>496</v>
      </c>
      <c r="R35">
        <f t="shared" si="6"/>
        <v>403</v>
      </c>
    </row>
    <row r="36" spans="1:18" x14ac:dyDescent="0.25">
      <c r="A36" t="s">
        <v>36</v>
      </c>
      <c r="B36">
        <v>19</v>
      </c>
      <c r="C36">
        <v>91</v>
      </c>
      <c r="D36">
        <f t="shared" si="0"/>
        <v>72</v>
      </c>
      <c r="E36">
        <v>18</v>
      </c>
      <c r="F36">
        <v>100</v>
      </c>
      <c r="G36">
        <f t="shared" si="1"/>
        <v>82</v>
      </c>
      <c r="H36">
        <v>20</v>
      </c>
      <c r="I36">
        <v>122</v>
      </c>
      <c r="J36">
        <f t="shared" si="2"/>
        <v>102</v>
      </c>
      <c r="K36">
        <v>18</v>
      </c>
      <c r="L36">
        <v>97</v>
      </c>
      <c r="M36">
        <f t="shared" si="3"/>
        <v>79</v>
      </c>
      <c r="N36">
        <v>18</v>
      </c>
      <c r="O36">
        <v>96</v>
      </c>
      <c r="P36">
        <f t="shared" si="4"/>
        <v>78</v>
      </c>
      <c r="Q36">
        <f t="shared" si="5"/>
        <v>506</v>
      </c>
      <c r="R36">
        <f t="shared" si="6"/>
        <v>413</v>
      </c>
    </row>
    <row r="37" spans="1:18" x14ac:dyDescent="0.25">
      <c r="A37" t="s">
        <v>30</v>
      </c>
      <c r="B37">
        <v>23</v>
      </c>
      <c r="C37">
        <v>97</v>
      </c>
      <c r="D37">
        <f t="shared" si="0"/>
        <v>74</v>
      </c>
      <c r="E37">
        <v>21</v>
      </c>
      <c r="F37">
        <v>113</v>
      </c>
      <c r="G37">
        <f t="shared" si="1"/>
        <v>92</v>
      </c>
      <c r="H37">
        <v>24</v>
      </c>
      <c r="I37">
        <v>110</v>
      </c>
      <c r="J37">
        <f t="shared" si="2"/>
        <v>86</v>
      </c>
      <c r="K37">
        <v>22</v>
      </c>
      <c r="L37">
        <v>110</v>
      </c>
      <c r="M37">
        <f t="shared" si="3"/>
        <v>88</v>
      </c>
      <c r="N37">
        <v>22</v>
      </c>
      <c r="O37">
        <v>110</v>
      </c>
      <c r="P37">
        <f t="shared" si="4"/>
        <v>88</v>
      </c>
      <c r="Q37">
        <f t="shared" si="5"/>
        <v>540</v>
      </c>
      <c r="R37">
        <f t="shared" si="6"/>
        <v>428</v>
      </c>
    </row>
    <row r="38" spans="1:18" x14ac:dyDescent="0.25">
      <c r="A38" t="s">
        <v>44</v>
      </c>
      <c r="B38" t="s">
        <v>44</v>
      </c>
    </row>
  </sheetData>
  <mergeCells count="6">
    <mergeCell ref="K3:M3"/>
    <mergeCell ref="N3:P3"/>
    <mergeCell ref="A1:H1"/>
    <mergeCell ref="B3:D3"/>
    <mergeCell ref="E3:G3"/>
    <mergeCell ref="H3:J3"/>
  </mergeCells>
  <phoneticPr fontId="2" type="noConversion"/>
  <pageMargins left="0.75" right="0.75" top="1" bottom="1" header="0.5" footer="0.5"/>
  <pageSetup orientation="portrait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R38"/>
  <sheetViews>
    <sheetView topLeftCell="A22" workbookViewId="0">
      <selection activeCell="C11" sqref="C11"/>
    </sheetView>
  </sheetViews>
  <sheetFormatPr defaultRowHeight="12.5" x14ac:dyDescent="0.25"/>
  <cols>
    <col min="1" max="1" width="14.08984375" bestFit="1" customWidth="1"/>
    <col min="2" max="2" width="4.90625" customWidth="1"/>
    <col min="3" max="3" width="6" bestFit="1" customWidth="1"/>
    <col min="4" max="4" width="8.54296875" bestFit="1" customWidth="1"/>
    <col min="5" max="5" width="6" customWidth="1"/>
    <col min="6" max="6" width="6.36328125" customWidth="1"/>
    <col min="7" max="7" width="5.90625" customWidth="1"/>
    <col min="8" max="8" width="6.453125" customWidth="1"/>
    <col min="9" max="9" width="5.36328125" customWidth="1"/>
    <col min="10" max="10" width="5.90625" customWidth="1"/>
    <col min="11" max="11" width="5.54296875" customWidth="1"/>
    <col min="12" max="13" width="6.36328125" customWidth="1"/>
    <col min="14" max="14" width="4.90625" customWidth="1"/>
    <col min="15" max="15" width="6" customWidth="1"/>
    <col min="16" max="16" width="6.90625" customWidth="1"/>
  </cols>
  <sheetData>
    <row r="1" spans="1:18" ht="13" x14ac:dyDescent="0.3">
      <c r="A1" s="13" t="s">
        <v>0</v>
      </c>
      <c r="B1" s="13"/>
      <c r="C1" s="13"/>
      <c r="D1" s="13"/>
      <c r="E1" s="13"/>
      <c r="F1" s="13"/>
      <c r="G1" s="13"/>
      <c r="H1" s="13"/>
    </row>
    <row r="3" spans="1:18" ht="13" x14ac:dyDescent="0.3">
      <c r="B3" s="13" t="s">
        <v>5</v>
      </c>
      <c r="C3" s="13"/>
      <c r="D3" s="13"/>
      <c r="E3" s="13" t="s">
        <v>8</v>
      </c>
      <c r="F3" s="13"/>
      <c r="G3" s="13"/>
      <c r="H3" s="13" t="s">
        <v>9</v>
      </c>
      <c r="I3" s="13"/>
      <c r="J3" s="13"/>
      <c r="K3" s="13" t="s">
        <v>10</v>
      </c>
      <c r="L3" s="13"/>
      <c r="M3" s="13"/>
      <c r="N3" s="13" t="s">
        <v>11</v>
      </c>
      <c r="O3" s="13"/>
      <c r="P3" s="13"/>
    </row>
    <row r="4" spans="1:18" ht="13" x14ac:dyDescent="0.3">
      <c r="A4" s="5"/>
      <c r="B4" s="2"/>
      <c r="C4" s="2" t="s">
        <v>2</v>
      </c>
      <c r="D4" s="2" t="s">
        <v>4</v>
      </c>
      <c r="E4" s="2"/>
      <c r="F4" s="2" t="s">
        <v>2</v>
      </c>
      <c r="G4" s="2" t="s">
        <v>4</v>
      </c>
      <c r="H4" s="2"/>
      <c r="I4" s="2" t="s">
        <v>2</v>
      </c>
      <c r="J4" s="2" t="s">
        <v>4</v>
      </c>
      <c r="K4" s="2"/>
      <c r="L4" s="2" t="s">
        <v>2</v>
      </c>
      <c r="M4" s="2" t="s">
        <v>4</v>
      </c>
      <c r="N4" s="2"/>
      <c r="O4" s="2" t="s">
        <v>2</v>
      </c>
      <c r="P4" s="2" t="s">
        <v>4</v>
      </c>
      <c r="Q4" s="2" t="s">
        <v>2</v>
      </c>
      <c r="R4" s="2" t="s">
        <v>4</v>
      </c>
    </row>
    <row r="5" spans="1:18" ht="13" x14ac:dyDescent="0.3">
      <c r="A5" s="6" t="s">
        <v>1</v>
      </c>
      <c r="B5" s="7" t="s">
        <v>6</v>
      </c>
      <c r="C5" s="7" t="s">
        <v>3</v>
      </c>
      <c r="D5" s="7" t="s">
        <v>3</v>
      </c>
      <c r="E5" s="7" t="s">
        <v>6</v>
      </c>
      <c r="F5" s="7" t="s">
        <v>3</v>
      </c>
      <c r="G5" s="7" t="s">
        <v>3</v>
      </c>
      <c r="H5" s="7" t="s">
        <v>6</v>
      </c>
      <c r="I5" s="7" t="s">
        <v>3</v>
      </c>
      <c r="J5" s="7" t="s">
        <v>3</v>
      </c>
      <c r="K5" s="7" t="s">
        <v>6</v>
      </c>
      <c r="L5" s="7" t="s">
        <v>3</v>
      </c>
      <c r="M5" s="7" t="s">
        <v>3</v>
      </c>
      <c r="N5" s="7" t="s">
        <v>6</v>
      </c>
      <c r="O5" s="7" t="s">
        <v>3</v>
      </c>
      <c r="P5" s="7" t="s">
        <v>3</v>
      </c>
      <c r="Q5" s="7" t="s">
        <v>12</v>
      </c>
      <c r="R5" s="7" t="s">
        <v>12</v>
      </c>
    </row>
    <row r="6" spans="1:18" x14ac:dyDescent="0.25">
      <c r="A6" t="s">
        <v>20</v>
      </c>
      <c r="B6">
        <v>8</v>
      </c>
      <c r="C6">
        <v>84</v>
      </c>
      <c r="D6">
        <f t="shared" ref="D6:D37" si="0">C6-B6</f>
        <v>76</v>
      </c>
      <c r="E6">
        <v>8</v>
      </c>
      <c r="F6">
        <v>85</v>
      </c>
      <c r="G6">
        <f t="shared" ref="G6:G37" si="1">F6-E6</f>
        <v>77</v>
      </c>
      <c r="H6">
        <v>9</v>
      </c>
      <c r="I6">
        <v>77</v>
      </c>
      <c r="J6">
        <f t="shared" ref="J6:J37" si="2">I6-H6</f>
        <v>68</v>
      </c>
      <c r="K6">
        <v>8</v>
      </c>
      <c r="L6">
        <v>74</v>
      </c>
      <c r="M6">
        <f t="shared" ref="M6:M37" si="3">L6-K6</f>
        <v>66</v>
      </c>
      <c r="N6">
        <v>8</v>
      </c>
      <c r="O6">
        <v>82</v>
      </c>
      <c r="P6">
        <f t="shared" ref="P6:P37" si="4">O6-N6</f>
        <v>74</v>
      </c>
      <c r="Q6">
        <f t="shared" ref="Q6:Q37" si="5">C6+F6+I6+L6+O6</f>
        <v>402</v>
      </c>
      <c r="R6">
        <f t="shared" ref="R6:R37" si="6">D6+G6+J6+M6+P6</f>
        <v>361</v>
      </c>
    </row>
    <row r="7" spans="1:18" x14ac:dyDescent="0.25">
      <c r="A7" t="s">
        <v>16</v>
      </c>
      <c r="B7">
        <v>10</v>
      </c>
      <c r="C7">
        <v>82</v>
      </c>
      <c r="D7">
        <f t="shared" si="0"/>
        <v>72</v>
      </c>
      <c r="E7">
        <v>9</v>
      </c>
      <c r="F7">
        <v>83</v>
      </c>
      <c r="G7">
        <f t="shared" si="1"/>
        <v>74</v>
      </c>
      <c r="H7">
        <v>11</v>
      </c>
      <c r="I7">
        <v>80</v>
      </c>
      <c r="J7">
        <f t="shared" si="2"/>
        <v>69</v>
      </c>
      <c r="K7">
        <v>9</v>
      </c>
      <c r="L7">
        <v>85</v>
      </c>
      <c r="M7">
        <f t="shared" si="3"/>
        <v>76</v>
      </c>
      <c r="N7">
        <v>10</v>
      </c>
      <c r="O7">
        <v>84</v>
      </c>
      <c r="P7">
        <f t="shared" si="4"/>
        <v>74</v>
      </c>
      <c r="Q7">
        <f t="shared" si="5"/>
        <v>414</v>
      </c>
      <c r="R7">
        <f t="shared" si="6"/>
        <v>365</v>
      </c>
    </row>
    <row r="8" spans="1:18" x14ac:dyDescent="0.25">
      <c r="A8" t="s">
        <v>25</v>
      </c>
      <c r="B8">
        <v>12</v>
      </c>
      <c r="C8">
        <v>84</v>
      </c>
      <c r="D8">
        <f t="shared" si="0"/>
        <v>72</v>
      </c>
      <c r="E8">
        <v>11</v>
      </c>
      <c r="F8">
        <v>84</v>
      </c>
      <c r="G8">
        <f t="shared" si="1"/>
        <v>73</v>
      </c>
      <c r="H8">
        <v>12</v>
      </c>
      <c r="I8">
        <v>80</v>
      </c>
      <c r="J8">
        <f t="shared" si="2"/>
        <v>68</v>
      </c>
      <c r="K8">
        <v>11</v>
      </c>
      <c r="L8">
        <v>83</v>
      </c>
      <c r="M8">
        <f t="shared" si="3"/>
        <v>72</v>
      </c>
      <c r="N8">
        <v>11</v>
      </c>
      <c r="O8">
        <v>91</v>
      </c>
      <c r="P8">
        <f t="shared" si="4"/>
        <v>80</v>
      </c>
      <c r="Q8">
        <f t="shared" si="5"/>
        <v>422</v>
      </c>
      <c r="R8">
        <f t="shared" si="6"/>
        <v>365</v>
      </c>
    </row>
    <row r="9" spans="1:18" x14ac:dyDescent="0.25">
      <c r="A9" t="s">
        <v>40</v>
      </c>
      <c r="B9">
        <v>13</v>
      </c>
      <c r="C9">
        <v>87</v>
      </c>
      <c r="D9">
        <f t="shared" si="0"/>
        <v>74</v>
      </c>
      <c r="E9">
        <v>13</v>
      </c>
      <c r="F9">
        <v>88</v>
      </c>
      <c r="G9">
        <f t="shared" si="1"/>
        <v>75</v>
      </c>
      <c r="H9">
        <v>15</v>
      </c>
      <c r="I9">
        <v>86</v>
      </c>
      <c r="J9">
        <f t="shared" si="2"/>
        <v>71</v>
      </c>
      <c r="K9">
        <v>13</v>
      </c>
      <c r="L9">
        <v>88</v>
      </c>
      <c r="M9">
        <f t="shared" si="3"/>
        <v>75</v>
      </c>
      <c r="N9">
        <v>14</v>
      </c>
      <c r="O9">
        <v>90</v>
      </c>
      <c r="P9">
        <f t="shared" si="4"/>
        <v>76</v>
      </c>
      <c r="Q9">
        <f t="shared" si="5"/>
        <v>439</v>
      </c>
      <c r="R9">
        <f t="shared" si="6"/>
        <v>371</v>
      </c>
    </row>
    <row r="10" spans="1:18" x14ac:dyDescent="0.25">
      <c r="A10" t="s">
        <v>48</v>
      </c>
      <c r="B10">
        <v>10</v>
      </c>
      <c r="C10">
        <v>85</v>
      </c>
      <c r="D10">
        <f t="shared" si="0"/>
        <v>75</v>
      </c>
      <c r="E10">
        <v>10</v>
      </c>
      <c r="F10">
        <v>92</v>
      </c>
      <c r="G10">
        <f t="shared" si="1"/>
        <v>82</v>
      </c>
      <c r="H10">
        <v>12</v>
      </c>
      <c r="I10">
        <v>86</v>
      </c>
      <c r="J10">
        <f t="shared" si="2"/>
        <v>74</v>
      </c>
      <c r="K10">
        <v>10</v>
      </c>
      <c r="L10">
        <v>88</v>
      </c>
      <c r="M10">
        <f t="shared" si="3"/>
        <v>78</v>
      </c>
      <c r="N10">
        <v>11</v>
      </c>
      <c r="O10">
        <v>74</v>
      </c>
      <c r="P10">
        <f t="shared" si="4"/>
        <v>63</v>
      </c>
      <c r="Q10">
        <f t="shared" si="5"/>
        <v>425</v>
      </c>
      <c r="R10">
        <f t="shared" si="6"/>
        <v>372</v>
      </c>
    </row>
    <row r="11" spans="1:18" x14ac:dyDescent="0.25">
      <c r="A11" t="s">
        <v>17</v>
      </c>
      <c r="B11">
        <v>11</v>
      </c>
      <c r="C11">
        <v>88</v>
      </c>
      <c r="D11">
        <f t="shared" si="0"/>
        <v>77</v>
      </c>
      <c r="E11">
        <v>11</v>
      </c>
      <c r="F11">
        <v>79</v>
      </c>
      <c r="G11">
        <f t="shared" si="1"/>
        <v>68</v>
      </c>
      <c r="H11">
        <v>12</v>
      </c>
      <c r="I11">
        <v>87</v>
      </c>
      <c r="J11">
        <f t="shared" si="2"/>
        <v>75</v>
      </c>
      <c r="K11">
        <v>11</v>
      </c>
      <c r="L11">
        <v>86</v>
      </c>
      <c r="M11">
        <f t="shared" si="3"/>
        <v>75</v>
      </c>
      <c r="N11">
        <v>12</v>
      </c>
      <c r="O11">
        <v>89</v>
      </c>
      <c r="P11">
        <f t="shared" si="4"/>
        <v>77</v>
      </c>
      <c r="Q11">
        <f t="shared" si="5"/>
        <v>429</v>
      </c>
      <c r="R11">
        <f t="shared" si="6"/>
        <v>372</v>
      </c>
    </row>
    <row r="12" spans="1:18" x14ac:dyDescent="0.25">
      <c r="A12" t="s">
        <v>15</v>
      </c>
      <c r="B12">
        <v>9</v>
      </c>
      <c r="C12">
        <v>83</v>
      </c>
      <c r="D12">
        <f t="shared" si="0"/>
        <v>74</v>
      </c>
      <c r="E12">
        <v>9</v>
      </c>
      <c r="F12">
        <v>83</v>
      </c>
      <c r="G12">
        <f t="shared" si="1"/>
        <v>74</v>
      </c>
      <c r="H12">
        <v>10</v>
      </c>
      <c r="I12">
        <v>86</v>
      </c>
      <c r="J12">
        <f t="shared" si="2"/>
        <v>76</v>
      </c>
      <c r="K12">
        <v>9</v>
      </c>
      <c r="L12">
        <v>84</v>
      </c>
      <c r="M12">
        <f t="shared" si="3"/>
        <v>75</v>
      </c>
      <c r="N12">
        <v>10</v>
      </c>
      <c r="O12">
        <v>84</v>
      </c>
      <c r="P12">
        <f t="shared" si="4"/>
        <v>74</v>
      </c>
      <c r="Q12">
        <f t="shared" si="5"/>
        <v>420</v>
      </c>
      <c r="R12">
        <f t="shared" si="6"/>
        <v>373</v>
      </c>
    </row>
    <row r="13" spans="1:18" x14ac:dyDescent="0.25">
      <c r="A13" t="s">
        <v>24</v>
      </c>
      <c r="B13">
        <v>6</v>
      </c>
      <c r="C13">
        <v>81</v>
      </c>
      <c r="D13">
        <f t="shared" si="0"/>
        <v>75</v>
      </c>
      <c r="E13">
        <v>6</v>
      </c>
      <c r="F13">
        <v>89</v>
      </c>
      <c r="G13">
        <f t="shared" si="1"/>
        <v>83</v>
      </c>
      <c r="H13">
        <v>6</v>
      </c>
      <c r="I13">
        <v>76</v>
      </c>
      <c r="J13">
        <f t="shared" si="2"/>
        <v>70</v>
      </c>
      <c r="K13">
        <v>6</v>
      </c>
      <c r="L13">
        <v>80</v>
      </c>
      <c r="M13">
        <f t="shared" si="3"/>
        <v>74</v>
      </c>
      <c r="N13">
        <v>6</v>
      </c>
      <c r="O13">
        <v>79</v>
      </c>
      <c r="P13">
        <f t="shared" si="4"/>
        <v>73</v>
      </c>
      <c r="Q13">
        <f t="shared" si="5"/>
        <v>405</v>
      </c>
      <c r="R13">
        <f t="shared" si="6"/>
        <v>375</v>
      </c>
    </row>
    <row r="14" spans="1:18" x14ac:dyDescent="0.25">
      <c r="A14" t="s">
        <v>13</v>
      </c>
      <c r="B14">
        <v>19</v>
      </c>
      <c r="C14">
        <v>91</v>
      </c>
      <c r="D14">
        <f t="shared" si="0"/>
        <v>72</v>
      </c>
      <c r="E14">
        <v>19</v>
      </c>
      <c r="F14">
        <v>94</v>
      </c>
      <c r="G14">
        <f t="shared" si="1"/>
        <v>75</v>
      </c>
      <c r="H14">
        <v>21</v>
      </c>
      <c r="I14">
        <v>96</v>
      </c>
      <c r="J14">
        <f t="shared" si="2"/>
        <v>75</v>
      </c>
      <c r="K14">
        <v>19</v>
      </c>
      <c r="L14">
        <v>101</v>
      </c>
      <c r="M14">
        <f t="shared" si="3"/>
        <v>82</v>
      </c>
      <c r="N14">
        <v>20</v>
      </c>
      <c r="O14">
        <v>91</v>
      </c>
      <c r="P14">
        <f t="shared" si="4"/>
        <v>71</v>
      </c>
      <c r="Q14">
        <f t="shared" si="5"/>
        <v>473</v>
      </c>
      <c r="R14">
        <f t="shared" si="6"/>
        <v>375</v>
      </c>
    </row>
    <row r="15" spans="1:18" x14ac:dyDescent="0.25">
      <c r="A15" t="s">
        <v>23</v>
      </c>
      <c r="B15">
        <v>7</v>
      </c>
      <c r="C15">
        <v>80</v>
      </c>
      <c r="D15">
        <f t="shared" si="0"/>
        <v>73</v>
      </c>
      <c r="E15">
        <v>7</v>
      </c>
      <c r="F15">
        <v>86</v>
      </c>
      <c r="G15">
        <f t="shared" si="1"/>
        <v>79</v>
      </c>
      <c r="H15">
        <v>7</v>
      </c>
      <c r="I15">
        <v>76</v>
      </c>
      <c r="J15">
        <f t="shared" si="2"/>
        <v>69</v>
      </c>
      <c r="K15">
        <v>7</v>
      </c>
      <c r="L15">
        <v>79</v>
      </c>
      <c r="M15">
        <f t="shared" si="3"/>
        <v>72</v>
      </c>
      <c r="N15">
        <v>7</v>
      </c>
      <c r="O15">
        <v>91</v>
      </c>
      <c r="P15">
        <f t="shared" si="4"/>
        <v>84</v>
      </c>
      <c r="Q15">
        <f t="shared" si="5"/>
        <v>412</v>
      </c>
      <c r="R15">
        <f t="shared" si="6"/>
        <v>377</v>
      </c>
    </row>
    <row r="16" spans="1:18" x14ac:dyDescent="0.25">
      <c r="A16" t="s">
        <v>32</v>
      </c>
      <c r="B16">
        <v>11</v>
      </c>
      <c r="C16">
        <v>80</v>
      </c>
      <c r="D16">
        <f t="shared" si="0"/>
        <v>69</v>
      </c>
      <c r="E16">
        <v>11</v>
      </c>
      <c r="F16">
        <v>90</v>
      </c>
      <c r="G16">
        <f t="shared" si="1"/>
        <v>79</v>
      </c>
      <c r="H16">
        <v>13</v>
      </c>
      <c r="I16">
        <v>86</v>
      </c>
      <c r="J16">
        <f t="shared" si="2"/>
        <v>73</v>
      </c>
      <c r="K16">
        <v>11</v>
      </c>
      <c r="L16">
        <v>94</v>
      </c>
      <c r="M16">
        <f t="shared" si="3"/>
        <v>83</v>
      </c>
      <c r="N16">
        <v>12</v>
      </c>
      <c r="O16">
        <v>88</v>
      </c>
      <c r="P16">
        <f t="shared" si="4"/>
        <v>76</v>
      </c>
      <c r="Q16">
        <f t="shared" si="5"/>
        <v>438</v>
      </c>
      <c r="R16">
        <f t="shared" si="6"/>
        <v>380</v>
      </c>
    </row>
    <row r="17" spans="1:18" x14ac:dyDescent="0.25">
      <c r="A17" t="s">
        <v>51</v>
      </c>
      <c r="B17">
        <v>5</v>
      </c>
      <c r="C17">
        <v>86</v>
      </c>
      <c r="D17">
        <f t="shared" si="0"/>
        <v>81</v>
      </c>
      <c r="E17">
        <v>5</v>
      </c>
      <c r="F17">
        <v>84</v>
      </c>
      <c r="G17">
        <f t="shared" si="1"/>
        <v>79</v>
      </c>
      <c r="H17">
        <v>6</v>
      </c>
      <c r="I17">
        <v>77</v>
      </c>
      <c r="J17">
        <f t="shared" si="2"/>
        <v>71</v>
      </c>
      <c r="K17">
        <v>5</v>
      </c>
      <c r="L17">
        <v>83</v>
      </c>
      <c r="M17">
        <f t="shared" si="3"/>
        <v>78</v>
      </c>
      <c r="N17">
        <v>5</v>
      </c>
      <c r="O17">
        <v>79</v>
      </c>
      <c r="P17">
        <f t="shared" si="4"/>
        <v>74</v>
      </c>
      <c r="Q17">
        <f t="shared" si="5"/>
        <v>409</v>
      </c>
      <c r="R17">
        <f t="shared" si="6"/>
        <v>383</v>
      </c>
    </row>
    <row r="18" spans="1:18" x14ac:dyDescent="0.25">
      <c r="A18" t="s">
        <v>22</v>
      </c>
      <c r="B18">
        <v>7</v>
      </c>
      <c r="C18">
        <v>80</v>
      </c>
      <c r="D18">
        <f t="shared" si="0"/>
        <v>73</v>
      </c>
      <c r="E18">
        <v>7</v>
      </c>
      <c r="F18">
        <v>84</v>
      </c>
      <c r="G18">
        <f t="shared" si="1"/>
        <v>77</v>
      </c>
      <c r="H18">
        <v>7</v>
      </c>
      <c r="I18">
        <v>83</v>
      </c>
      <c r="J18">
        <f t="shared" si="2"/>
        <v>76</v>
      </c>
      <c r="K18">
        <v>7</v>
      </c>
      <c r="L18">
        <v>87</v>
      </c>
      <c r="M18">
        <f t="shared" si="3"/>
        <v>80</v>
      </c>
      <c r="N18">
        <v>7</v>
      </c>
      <c r="O18">
        <v>84</v>
      </c>
      <c r="P18">
        <f t="shared" si="4"/>
        <v>77</v>
      </c>
      <c r="Q18">
        <f t="shared" si="5"/>
        <v>418</v>
      </c>
      <c r="R18">
        <f t="shared" si="6"/>
        <v>383</v>
      </c>
    </row>
    <row r="19" spans="1:18" x14ac:dyDescent="0.25">
      <c r="A19" t="s">
        <v>49</v>
      </c>
      <c r="B19">
        <v>17</v>
      </c>
      <c r="C19">
        <v>88</v>
      </c>
      <c r="D19">
        <f t="shared" si="0"/>
        <v>71</v>
      </c>
      <c r="E19">
        <v>17</v>
      </c>
      <c r="F19">
        <v>98</v>
      </c>
      <c r="G19">
        <f t="shared" si="1"/>
        <v>81</v>
      </c>
      <c r="H19">
        <v>19</v>
      </c>
      <c r="I19">
        <v>91</v>
      </c>
      <c r="J19">
        <f t="shared" si="2"/>
        <v>72</v>
      </c>
      <c r="K19">
        <v>17</v>
      </c>
      <c r="L19">
        <v>98</v>
      </c>
      <c r="M19">
        <f t="shared" si="3"/>
        <v>81</v>
      </c>
      <c r="N19">
        <v>18</v>
      </c>
      <c r="O19">
        <v>96</v>
      </c>
      <c r="P19">
        <f t="shared" si="4"/>
        <v>78</v>
      </c>
      <c r="Q19">
        <f t="shared" si="5"/>
        <v>471</v>
      </c>
      <c r="R19">
        <f t="shared" si="6"/>
        <v>383</v>
      </c>
    </row>
    <row r="20" spans="1:18" x14ac:dyDescent="0.25">
      <c r="A20" t="s">
        <v>19</v>
      </c>
      <c r="B20">
        <v>23</v>
      </c>
      <c r="C20">
        <v>95</v>
      </c>
      <c r="D20">
        <f t="shared" si="0"/>
        <v>72</v>
      </c>
      <c r="E20">
        <v>23</v>
      </c>
      <c r="F20">
        <v>105</v>
      </c>
      <c r="G20">
        <f t="shared" si="1"/>
        <v>82</v>
      </c>
      <c r="H20">
        <v>26</v>
      </c>
      <c r="I20">
        <v>97</v>
      </c>
      <c r="J20">
        <f t="shared" si="2"/>
        <v>71</v>
      </c>
      <c r="K20">
        <v>23</v>
      </c>
      <c r="L20">
        <v>107</v>
      </c>
      <c r="M20">
        <f t="shared" si="3"/>
        <v>84</v>
      </c>
      <c r="N20">
        <v>24</v>
      </c>
      <c r="O20">
        <v>100</v>
      </c>
      <c r="P20">
        <f t="shared" si="4"/>
        <v>76</v>
      </c>
      <c r="Q20">
        <f t="shared" si="5"/>
        <v>504</v>
      </c>
      <c r="R20">
        <f t="shared" si="6"/>
        <v>385</v>
      </c>
    </row>
    <row r="21" spans="1:18" x14ac:dyDescent="0.25">
      <c r="A21" t="s">
        <v>21</v>
      </c>
      <c r="B21">
        <v>9</v>
      </c>
      <c r="C21">
        <v>85</v>
      </c>
      <c r="D21">
        <f t="shared" si="0"/>
        <v>76</v>
      </c>
      <c r="E21">
        <v>9</v>
      </c>
      <c r="F21">
        <v>86</v>
      </c>
      <c r="G21">
        <f t="shared" si="1"/>
        <v>77</v>
      </c>
      <c r="H21">
        <v>10</v>
      </c>
      <c r="I21">
        <v>82</v>
      </c>
      <c r="J21">
        <f t="shared" si="2"/>
        <v>72</v>
      </c>
      <c r="K21">
        <v>9</v>
      </c>
      <c r="L21">
        <v>83</v>
      </c>
      <c r="M21">
        <f t="shared" si="3"/>
        <v>74</v>
      </c>
      <c r="N21">
        <v>9</v>
      </c>
      <c r="O21">
        <v>96</v>
      </c>
      <c r="P21">
        <f t="shared" si="4"/>
        <v>87</v>
      </c>
      <c r="Q21">
        <f t="shared" si="5"/>
        <v>432</v>
      </c>
      <c r="R21">
        <f t="shared" si="6"/>
        <v>386</v>
      </c>
    </row>
    <row r="22" spans="1:18" x14ac:dyDescent="0.25">
      <c r="A22" t="s">
        <v>35</v>
      </c>
      <c r="B22">
        <v>16</v>
      </c>
      <c r="C22">
        <v>87</v>
      </c>
      <c r="D22">
        <f t="shared" si="0"/>
        <v>71</v>
      </c>
      <c r="E22">
        <v>16</v>
      </c>
      <c r="F22">
        <v>97</v>
      </c>
      <c r="G22">
        <f t="shared" si="1"/>
        <v>81</v>
      </c>
      <c r="H22">
        <v>18</v>
      </c>
      <c r="I22">
        <v>91</v>
      </c>
      <c r="J22">
        <f t="shared" si="2"/>
        <v>73</v>
      </c>
      <c r="K22">
        <v>16</v>
      </c>
      <c r="L22">
        <v>89</v>
      </c>
      <c r="M22">
        <f t="shared" si="3"/>
        <v>73</v>
      </c>
      <c r="N22">
        <v>17</v>
      </c>
      <c r="O22">
        <v>106</v>
      </c>
      <c r="P22">
        <f t="shared" si="4"/>
        <v>89</v>
      </c>
      <c r="Q22">
        <f t="shared" si="5"/>
        <v>470</v>
      </c>
      <c r="R22">
        <f t="shared" si="6"/>
        <v>387</v>
      </c>
    </row>
    <row r="23" spans="1:18" x14ac:dyDescent="0.25">
      <c r="A23" t="s">
        <v>27</v>
      </c>
      <c r="B23">
        <v>15</v>
      </c>
      <c r="C23">
        <v>94</v>
      </c>
      <c r="D23">
        <f t="shared" si="0"/>
        <v>79</v>
      </c>
      <c r="E23">
        <v>15</v>
      </c>
      <c r="F23">
        <v>94</v>
      </c>
      <c r="G23">
        <f t="shared" si="1"/>
        <v>79</v>
      </c>
      <c r="H23">
        <v>17</v>
      </c>
      <c r="I23">
        <v>95</v>
      </c>
      <c r="J23">
        <f t="shared" si="2"/>
        <v>78</v>
      </c>
      <c r="K23">
        <v>15</v>
      </c>
      <c r="L23">
        <v>87</v>
      </c>
      <c r="M23">
        <f t="shared" si="3"/>
        <v>72</v>
      </c>
      <c r="N23">
        <v>16</v>
      </c>
      <c r="O23">
        <v>96</v>
      </c>
      <c r="P23">
        <f t="shared" si="4"/>
        <v>80</v>
      </c>
      <c r="Q23">
        <f t="shared" si="5"/>
        <v>466</v>
      </c>
      <c r="R23">
        <f t="shared" si="6"/>
        <v>388</v>
      </c>
    </row>
    <row r="24" spans="1:18" x14ac:dyDescent="0.25">
      <c r="A24" t="s">
        <v>46</v>
      </c>
      <c r="B24">
        <v>9</v>
      </c>
      <c r="C24">
        <v>86</v>
      </c>
      <c r="D24">
        <f t="shared" si="0"/>
        <v>77</v>
      </c>
      <c r="E24">
        <v>9</v>
      </c>
      <c r="F24">
        <v>91</v>
      </c>
      <c r="G24">
        <f t="shared" si="1"/>
        <v>82</v>
      </c>
      <c r="H24">
        <v>10</v>
      </c>
      <c r="I24">
        <v>81</v>
      </c>
      <c r="J24">
        <f t="shared" si="2"/>
        <v>71</v>
      </c>
      <c r="K24">
        <v>9</v>
      </c>
      <c r="L24">
        <v>89</v>
      </c>
      <c r="M24">
        <f t="shared" si="3"/>
        <v>80</v>
      </c>
      <c r="N24">
        <v>9</v>
      </c>
      <c r="O24">
        <v>88</v>
      </c>
      <c r="P24">
        <f t="shared" si="4"/>
        <v>79</v>
      </c>
      <c r="Q24">
        <f t="shared" si="5"/>
        <v>435</v>
      </c>
      <c r="R24">
        <f t="shared" si="6"/>
        <v>389</v>
      </c>
    </row>
    <row r="25" spans="1:18" x14ac:dyDescent="0.25">
      <c r="A25" t="s">
        <v>37</v>
      </c>
      <c r="B25">
        <v>18</v>
      </c>
      <c r="C25">
        <v>89</v>
      </c>
      <c r="D25">
        <f t="shared" si="0"/>
        <v>71</v>
      </c>
      <c r="E25">
        <v>18</v>
      </c>
      <c r="F25">
        <v>97</v>
      </c>
      <c r="G25">
        <f t="shared" si="1"/>
        <v>79</v>
      </c>
      <c r="H25">
        <v>20</v>
      </c>
      <c r="I25">
        <v>92</v>
      </c>
      <c r="J25">
        <f t="shared" si="2"/>
        <v>72</v>
      </c>
      <c r="K25">
        <v>18</v>
      </c>
      <c r="L25">
        <v>101</v>
      </c>
      <c r="M25">
        <f t="shared" si="3"/>
        <v>83</v>
      </c>
      <c r="N25">
        <v>19</v>
      </c>
      <c r="O25">
        <v>104</v>
      </c>
      <c r="P25">
        <f t="shared" si="4"/>
        <v>85</v>
      </c>
      <c r="Q25">
        <f t="shared" si="5"/>
        <v>483</v>
      </c>
      <c r="R25">
        <f t="shared" si="6"/>
        <v>390</v>
      </c>
    </row>
    <row r="26" spans="1:18" x14ac:dyDescent="0.25">
      <c r="A26" t="s">
        <v>50</v>
      </c>
      <c r="B26">
        <v>13</v>
      </c>
      <c r="C26">
        <v>96</v>
      </c>
      <c r="D26">
        <f t="shared" si="0"/>
        <v>83</v>
      </c>
      <c r="E26">
        <v>13</v>
      </c>
      <c r="F26">
        <v>87</v>
      </c>
      <c r="G26">
        <f t="shared" si="1"/>
        <v>74</v>
      </c>
      <c r="H26">
        <v>14</v>
      </c>
      <c r="I26">
        <v>89</v>
      </c>
      <c r="J26">
        <f t="shared" si="2"/>
        <v>75</v>
      </c>
      <c r="K26">
        <v>13</v>
      </c>
      <c r="L26">
        <v>89</v>
      </c>
      <c r="M26">
        <f t="shared" si="3"/>
        <v>76</v>
      </c>
      <c r="N26">
        <v>13</v>
      </c>
      <c r="O26">
        <v>97</v>
      </c>
      <c r="P26">
        <f t="shared" si="4"/>
        <v>84</v>
      </c>
      <c r="Q26">
        <f t="shared" si="5"/>
        <v>458</v>
      </c>
      <c r="R26">
        <f t="shared" si="6"/>
        <v>392</v>
      </c>
    </row>
    <row r="27" spans="1:18" x14ac:dyDescent="0.25">
      <c r="A27" t="s">
        <v>31</v>
      </c>
      <c r="B27">
        <v>18</v>
      </c>
      <c r="C27">
        <v>97</v>
      </c>
      <c r="D27">
        <f t="shared" si="0"/>
        <v>79</v>
      </c>
      <c r="E27">
        <v>18</v>
      </c>
      <c r="F27">
        <v>96</v>
      </c>
      <c r="G27">
        <f t="shared" si="1"/>
        <v>78</v>
      </c>
      <c r="H27">
        <v>21</v>
      </c>
      <c r="I27">
        <v>99</v>
      </c>
      <c r="J27">
        <f t="shared" si="2"/>
        <v>78</v>
      </c>
      <c r="K27">
        <v>18</v>
      </c>
      <c r="L27">
        <v>92</v>
      </c>
      <c r="M27">
        <f t="shared" si="3"/>
        <v>74</v>
      </c>
      <c r="N27">
        <v>19</v>
      </c>
      <c r="O27">
        <v>102</v>
      </c>
      <c r="P27">
        <f t="shared" si="4"/>
        <v>83</v>
      </c>
      <c r="Q27">
        <f t="shared" si="5"/>
        <v>486</v>
      </c>
      <c r="R27">
        <f t="shared" si="6"/>
        <v>392</v>
      </c>
    </row>
    <row r="28" spans="1:18" x14ac:dyDescent="0.25">
      <c r="A28" t="s">
        <v>26</v>
      </c>
      <c r="B28">
        <v>20</v>
      </c>
      <c r="C28">
        <v>89</v>
      </c>
      <c r="D28">
        <f t="shared" si="0"/>
        <v>69</v>
      </c>
      <c r="E28">
        <v>20</v>
      </c>
      <c r="F28">
        <v>109</v>
      </c>
      <c r="G28">
        <f t="shared" si="1"/>
        <v>89</v>
      </c>
      <c r="H28">
        <v>22</v>
      </c>
      <c r="I28">
        <v>93</v>
      </c>
      <c r="J28">
        <f t="shared" si="2"/>
        <v>71</v>
      </c>
      <c r="K28">
        <v>20</v>
      </c>
      <c r="L28">
        <v>97</v>
      </c>
      <c r="M28">
        <f t="shared" si="3"/>
        <v>77</v>
      </c>
      <c r="N28">
        <v>21</v>
      </c>
      <c r="O28">
        <v>110</v>
      </c>
      <c r="P28">
        <f t="shared" si="4"/>
        <v>89</v>
      </c>
      <c r="Q28">
        <f t="shared" si="5"/>
        <v>498</v>
      </c>
      <c r="R28">
        <f t="shared" si="6"/>
        <v>395</v>
      </c>
    </row>
    <row r="29" spans="1:18" x14ac:dyDescent="0.25">
      <c r="A29" t="s">
        <v>38</v>
      </c>
      <c r="B29">
        <v>23</v>
      </c>
      <c r="C29">
        <v>106</v>
      </c>
      <c r="D29">
        <f t="shared" si="0"/>
        <v>83</v>
      </c>
      <c r="E29">
        <v>23</v>
      </c>
      <c r="F29">
        <v>102</v>
      </c>
      <c r="G29">
        <f t="shared" si="1"/>
        <v>79</v>
      </c>
      <c r="H29">
        <v>26</v>
      </c>
      <c r="I29">
        <v>102</v>
      </c>
      <c r="J29">
        <f t="shared" si="2"/>
        <v>76</v>
      </c>
      <c r="K29">
        <v>23</v>
      </c>
      <c r="L29">
        <v>102</v>
      </c>
      <c r="M29">
        <f t="shared" si="3"/>
        <v>79</v>
      </c>
      <c r="N29">
        <v>25</v>
      </c>
      <c r="O29">
        <v>103</v>
      </c>
      <c r="P29">
        <f t="shared" si="4"/>
        <v>78</v>
      </c>
      <c r="Q29">
        <f t="shared" si="5"/>
        <v>515</v>
      </c>
      <c r="R29">
        <f t="shared" si="6"/>
        <v>395</v>
      </c>
    </row>
    <row r="30" spans="1:18" x14ac:dyDescent="0.25">
      <c r="A30" t="s">
        <v>18</v>
      </c>
      <c r="B30">
        <v>18</v>
      </c>
      <c r="C30">
        <v>97</v>
      </c>
      <c r="D30">
        <f t="shared" si="0"/>
        <v>79</v>
      </c>
      <c r="E30">
        <v>18</v>
      </c>
      <c r="F30">
        <v>94</v>
      </c>
      <c r="G30">
        <f t="shared" si="1"/>
        <v>76</v>
      </c>
      <c r="H30">
        <v>20</v>
      </c>
      <c r="I30">
        <v>115</v>
      </c>
      <c r="J30">
        <f t="shared" si="2"/>
        <v>95</v>
      </c>
      <c r="K30">
        <v>18</v>
      </c>
      <c r="L30">
        <v>91</v>
      </c>
      <c r="M30">
        <f t="shared" si="3"/>
        <v>73</v>
      </c>
      <c r="N30">
        <v>19</v>
      </c>
      <c r="O30">
        <v>92</v>
      </c>
      <c r="P30">
        <f t="shared" si="4"/>
        <v>73</v>
      </c>
      <c r="Q30">
        <f t="shared" si="5"/>
        <v>489</v>
      </c>
      <c r="R30">
        <f t="shared" si="6"/>
        <v>396</v>
      </c>
    </row>
    <row r="31" spans="1:18" x14ac:dyDescent="0.25">
      <c r="A31" t="s">
        <v>47</v>
      </c>
      <c r="B31">
        <v>16</v>
      </c>
      <c r="C31">
        <v>94</v>
      </c>
      <c r="D31">
        <f t="shared" si="0"/>
        <v>78</v>
      </c>
      <c r="E31">
        <v>16</v>
      </c>
      <c r="F31">
        <v>105</v>
      </c>
      <c r="G31">
        <f t="shared" si="1"/>
        <v>89</v>
      </c>
      <c r="H31">
        <v>18</v>
      </c>
      <c r="I31">
        <v>94</v>
      </c>
      <c r="J31">
        <f t="shared" si="2"/>
        <v>76</v>
      </c>
      <c r="K31">
        <v>16</v>
      </c>
      <c r="L31">
        <v>89</v>
      </c>
      <c r="M31">
        <f t="shared" si="3"/>
        <v>73</v>
      </c>
      <c r="N31">
        <v>17</v>
      </c>
      <c r="O31">
        <v>101</v>
      </c>
      <c r="P31">
        <f t="shared" si="4"/>
        <v>84</v>
      </c>
      <c r="Q31">
        <f t="shared" si="5"/>
        <v>483</v>
      </c>
      <c r="R31">
        <f t="shared" si="6"/>
        <v>400</v>
      </c>
    </row>
    <row r="32" spans="1:18" x14ac:dyDescent="0.25">
      <c r="A32" t="s">
        <v>42</v>
      </c>
      <c r="B32">
        <v>19</v>
      </c>
      <c r="C32">
        <v>103</v>
      </c>
      <c r="D32">
        <f t="shared" si="0"/>
        <v>84</v>
      </c>
      <c r="E32">
        <v>19</v>
      </c>
      <c r="F32">
        <v>99</v>
      </c>
      <c r="G32">
        <f t="shared" si="1"/>
        <v>80</v>
      </c>
      <c r="H32">
        <v>21</v>
      </c>
      <c r="I32">
        <v>94</v>
      </c>
      <c r="J32">
        <f t="shared" si="2"/>
        <v>73</v>
      </c>
      <c r="K32">
        <v>19</v>
      </c>
      <c r="L32">
        <v>95</v>
      </c>
      <c r="M32">
        <f t="shared" si="3"/>
        <v>76</v>
      </c>
      <c r="N32">
        <v>20</v>
      </c>
      <c r="O32">
        <v>107</v>
      </c>
      <c r="P32">
        <f t="shared" si="4"/>
        <v>87</v>
      </c>
      <c r="Q32">
        <f t="shared" si="5"/>
        <v>498</v>
      </c>
      <c r="R32">
        <f t="shared" si="6"/>
        <v>400</v>
      </c>
    </row>
    <row r="33" spans="1:18" x14ac:dyDescent="0.25">
      <c r="A33" t="s">
        <v>41</v>
      </c>
      <c r="B33">
        <v>19</v>
      </c>
      <c r="C33">
        <v>91</v>
      </c>
      <c r="D33">
        <f t="shared" si="0"/>
        <v>72</v>
      </c>
      <c r="E33">
        <v>18</v>
      </c>
      <c r="F33">
        <v>102</v>
      </c>
      <c r="G33">
        <f t="shared" si="1"/>
        <v>84</v>
      </c>
      <c r="H33">
        <v>21</v>
      </c>
      <c r="I33">
        <v>103</v>
      </c>
      <c r="J33">
        <f t="shared" si="2"/>
        <v>82</v>
      </c>
      <c r="K33">
        <v>18</v>
      </c>
      <c r="L33">
        <v>95</v>
      </c>
      <c r="M33">
        <f t="shared" si="3"/>
        <v>77</v>
      </c>
      <c r="N33">
        <v>20</v>
      </c>
      <c r="O33">
        <v>108</v>
      </c>
      <c r="P33">
        <f t="shared" si="4"/>
        <v>88</v>
      </c>
      <c r="Q33">
        <f t="shared" si="5"/>
        <v>499</v>
      </c>
      <c r="R33">
        <f t="shared" si="6"/>
        <v>403</v>
      </c>
    </row>
    <row r="34" spans="1:18" x14ac:dyDescent="0.25">
      <c r="A34" t="s">
        <v>7</v>
      </c>
      <c r="B34">
        <v>12</v>
      </c>
      <c r="C34">
        <v>95</v>
      </c>
      <c r="D34">
        <f t="shared" si="0"/>
        <v>83</v>
      </c>
      <c r="E34">
        <v>12</v>
      </c>
      <c r="F34">
        <v>98</v>
      </c>
      <c r="G34">
        <f t="shared" si="1"/>
        <v>86</v>
      </c>
      <c r="H34">
        <v>14</v>
      </c>
      <c r="I34">
        <v>86</v>
      </c>
      <c r="J34">
        <f t="shared" si="2"/>
        <v>72</v>
      </c>
      <c r="K34">
        <v>12</v>
      </c>
      <c r="L34">
        <v>100</v>
      </c>
      <c r="M34">
        <f t="shared" si="3"/>
        <v>88</v>
      </c>
      <c r="N34">
        <v>13</v>
      </c>
      <c r="O34">
        <v>91</v>
      </c>
      <c r="P34">
        <f t="shared" si="4"/>
        <v>78</v>
      </c>
      <c r="Q34">
        <f t="shared" si="5"/>
        <v>470</v>
      </c>
      <c r="R34">
        <f t="shared" si="6"/>
        <v>407</v>
      </c>
    </row>
    <row r="35" spans="1:18" x14ac:dyDescent="0.25">
      <c r="A35" t="s">
        <v>36</v>
      </c>
      <c r="B35">
        <v>19</v>
      </c>
      <c r="C35">
        <v>97</v>
      </c>
      <c r="D35">
        <f t="shared" si="0"/>
        <v>78</v>
      </c>
      <c r="E35">
        <v>19</v>
      </c>
      <c r="F35">
        <v>99</v>
      </c>
      <c r="G35">
        <f t="shared" si="1"/>
        <v>80</v>
      </c>
      <c r="H35">
        <v>21</v>
      </c>
      <c r="I35">
        <v>111</v>
      </c>
      <c r="J35">
        <f t="shared" si="2"/>
        <v>90</v>
      </c>
      <c r="K35">
        <v>19</v>
      </c>
      <c r="L35">
        <v>96</v>
      </c>
      <c r="M35">
        <f t="shared" si="3"/>
        <v>77</v>
      </c>
      <c r="N35">
        <v>20</v>
      </c>
      <c r="O35">
        <v>102</v>
      </c>
      <c r="P35">
        <f t="shared" si="4"/>
        <v>82</v>
      </c>
      <c r="Q35">
        <f t="shared" si="5"/>
        <v>505</v>
      </c>
      <c r="R35">
        <f t="shared" si="6"/>
        <v>407</v>
      </c>
    </row>
    <row r="36" spans="1:18" x14ac:dyDescent="0.25">
      <c r="A36" t="s">
        <v>33</v>
      </c>
      <c r="B36">
        <v>13</v>
      </c>
      <c r="C36">
        <v>98</v>
      </c>
      <c r="D36">
        <f t="shared" si="0"/>
        <v>85</v>
      </c>
      <c r="E36">
        <v>13</v>
      </c>
      <c r="F36">
        <v>97</v>
      </c>
      <c r="G36">
        <f t="shared" si="1"/>
        <v>84</v>
      </c>
      <c r="H36">
        <v>14</v>
      </c>
      <c r="I36">
        <v>100</v>
      </c>
      <c r="J36">
        <f t="shared" si="2"/>
        <v>86</v>
      </c>
      <c r="K36">
        <v>13</v>
      </c>
      <c r="L36">
        <v>89</v>
      </c>
      <c r="M36">
        <f t="shared" si="3"/>
        <v>76</v>
      </c>
      <c r="N36">
        <v>13</v>
      </c>
      <c r="O36">
        <v>91</v>
      </c>
      <c r="P36">
        <f t="shared" si="4"/>
        <v>78</v>
      </c>
      <c r="Q36">
        <f t="shared" si="5"/>
        <v>475</v>
      </c>
      <c r="R36">
        <f t="shared" si="6"/>
        <v>409</v>
      </c>
    </row>
    <row r="37" spans="1:18" x14ac:dyDescent="0.25">
      <c r="A37" t="s">
        <v>30</v>
      </c>
      <c r="B37">
        <v>22</v>
      </c>
      <c r="C37">
        <v>104</v>
      </c>
      <c r="D37">
        <f t="shared" si="0"/>
        <v>82</v>
      </c>
      <c r="E37">
        <v>22</v>
      </c>
      <c r="F37">
        <v>108</v>
      </c>
      <c r="G37">
        <f t="shared" si="1"/>
        <v>86</v>
      </c>
      <c r="H37">
        <v>25</v>
      </c>
      <c r="I37">
        <v>116</v>
      </c>
      <c r="J37">
        <f t="shared" si="2"/>
        <v>91</v>
      </c>
      <c r="K37">
        <v>22</v>
      </c>
      <c r="L37">
        <v>107</v>
      </c>
      <c r="M37">
        <f t="shared" si="3"/>
        <v>85</v>
      </c>
      <c r="N37">
        <v>23</v>
      </c>
      <c r="O37">
        <v>101</v>
      </c>
      <c r="P37">
        <f t="shared" si="4"/>
        <v>78</v>
      </c>
      <c r="Q37">
        <f t="shared" si="5"/>
        <v>536</v>
      </c>
      <c r="R37">
        <f t="shared" si="6"/>
        <v>422</v>
      </c>
    </row>
    <row r="38" spans="1:18" x14ac:dyDescent="0.25">
      <c r="A38" t="s">
        <v>44</v>
      </c>
      <c r="B38" t="s">
        <v>44</v>
      </c>
    </row>
  </sheetData>
  <mergeCells count="6">
    <mergeCell ref="K3:M3"/>
    <mergeCell ref="N3:P3"/>
    <mergeCell ref="A1:H1"/>
    <mergeCell ref="B3:D3"/>
    <mergeCell ref="E3:G3"/>
    <mergeCell ref="H3:J3"/>
  </mergeCells>
  <phoneticPr fontId="2" type="noConversion"/>
  <pageMargins left="0.75" right="0.75" top="1" bottom="1" header="0.5" footer="0.5"/>
  <pageSetup orientation="portrait" r:id="rId1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R38"/>
  <sheetViews>
    <sheetView topLeftCell="A7" workbookViewId="0">
      <selection activeCell="S6" sqref="S6"/>
    </sheetView>
  </sheetViews>
  <sheetFormatPr defaultRowHeight="12.5" x14ac:dyDescent="0.25"/>
  <cols>
    <col min="1" max="1" width="14.08984375" bestFit="1" customWidth="1"/>
    <col min="2" max="2" width="4.90625" customWidth="1"/>
    <col min="3" max="3" width="6" bestFit="1" customWidth="1"/>
    <col min="4" max="4" width="8.54296875" bestFit="1" customWidth="1"/>
    <col min="5" max="5" width="6" customWidth="1"/>
    <col min="6" max="6" width="6.36328125" customWidth="1"/>
    <col min="7" max="7" width="5.90625" customWidth="1"/>
    <col min="8" max="8" width="6.453125" customWidth="1"/>
    <col min="9" max="9" width="5.36328125" customWidth="1"/>
    <col min="10" max="10" width="5.90625" customWidth="1"/>
    <col min="11" max="11" width="5.54296875" customWidth="1"/>
    <col min="12" max="13" width="6.36328125" customWidth="1"/>
    <col min="14" max="14" width="4.90625" customWidth="1"/>
    <col min="15" max="15" width="6" customWidth="1"/>
    <col min="16" max="16" width="6.90625" customWidth="1"/>
  </cols>
  <sheetData>
    <row r="1" spans="1:18" ht="13" x14ac:dyDescent="0.3">
      <c r="A1" s="13" t="s">
        <v>52</v>
      </c>
      <c r="B1" s="13"/>
      <c r="C1" s="13"/>
      <c r="D1" s="13"/>
      <c r="E1" s="13"/>
      <c r="F1" s="13"/>
      <c r="G1" s="13"/>
      <c r="H1" s="13"/>
    </row>
    <row r="3" spans="1:18" ht="13" x14ac:dyDescent="0.3">
      <c r="B3" s="13" t="s">
        <v>5</v>
      </c>
      <c r="C3" s="13"/>
      <c r="D3" s="13"/>
      <c r="E3" s="13" t="s">
        <v>8</v>
      </c>
      <c r="F3" s="13"/>
      <c r="G3" s="13"/>
      <c r="H3" s="13" t="s">
        <v>9</v>
      </c>
      <c r="I3" s="13"/>
      <c r="J3" s="13"/>
      <c r="K3" s="13" t="s">
        <v>10</v>
      </c>
      <c r="L3" s="13"/>
      <c r="M3" s="13"/>
      <c r="N3" s="13" t="s">
        <v>11</v>
      </c>
      <c r="O3" s="13"/>
      <c r="P3" s="13"/>
    </row>
    <row r="4" spans="1:18" ht="13" x14ac:dyDescent="0.3">
      <c r="A4" s="5"/>
      <c r="B4" s="2"/>
      <c r="C4" s="2" t="s">
        <v>2</v>
      </c>
      <c r="D4" s="2" t="s">
        <v>4</v>
      </c>
      <c r="E4" s="2"/>
      <c r="F4" s="2" t="s">
        <v>2</v>
      </c>
      <c r="G4" s="2" t="s">
        <v>4</v>
      </c>
      <c r="H4" s="2"/>
      <c r="I4" s="2" t="s">
        <v>2</v>
      </c>
      <c r="J4" s="2" t="s">
        <v>4</v>
      </c>
      <c r="K4" s="2"/>
      <c r="L4" s="2" t="s">
        <v>2</v>
      </c>
      <c r="M4" s="2" t="s">
        <v>4</v>
      </c>
      <c r="N4" s="2"/>
      <c r="O4" s="2" t="s">
        <v>2</v>
      </c>
      <c r="P4" s="2" t="s">
        <v>4</v>
      </c>
      <c r="Q4" s="2" t="s">
        <v>2</v>
      </c>
      <c r="R4" s="2" t="s">
        <v>4</v>
      </c>
    </row>
    <row r="5" spans="1:18" ht="13" x14ac:dyDescent="0.3">
      <c r="A5" s="6" t="s">
        <v>1</v>
      </c>
      <c r="B5" s="7" t="s">
        <v>6</v>
      </c>
      <c r="C5" s="7" t="s">
        <v>3</v>
      </c>
      <c r="D5" s="7" t="s">
        <v>3</v>
      </c>
      <c r="E5" s="7" t="s">
        <v>6</v>
      </c>
      <c r="F5" s="7" t="s">
        <v>3</v>
      </c>
      <c r="G5" s="7" t="s">
        <v>3</v>
      </c>
      <c r="H5" s="7" t="s">
        <v>6</v>
      </c>
      <c r="I5" s="7" t="s">
        <v>3</v>
      </c>
      <c r="J5" s="7" t="s">
        <v>3</v>
      </c>
      <c r="K5" s="7" t="s">
        <v>6</v>
      </c>
      <c r="L5" s="7" t="s">
        <v>3</v>
      </c>
      <c r="M5" s="7" t="s">
        <v>3</v>
      </c>
      <c r="N5" s="7" t="s">
        <v>6</v>
      </c>
      <c r="O5" s="7" t="s">
        <v>3</v>
      </c>
      <c r="P5" s="7" t="s">
        <v>3</v>
      </c>
      <c r="Q5" s="7" t="s">
        <v>12</v>
      </c>
      <c r="R5" s="7" t="s">
        <v>12</v>
      </c>
    </row>
    <row r="6" spans="1:18" x14ac:dyDescent="0.25">
      <c r="A6" t="s">
        <v>25</v>
      </c>
      <c r="B6">
        <v>12</v>
      </c>
      <c r="C6">
        <v>80</v>
      </c>
      <c r="D6">
        <f t="shared" ref="D6:D37" si="0">C6-B6</f>
        <v>68</v>
      </c>
      <c r="E6">
        <v>12</v>
      </c>
      <c r="F6">
        <v>81</v>
      </c>
      <c r="G6">
        <f t="shared" ref="G6:G37" si="1">F6-E6</f>
        <v>69</v>
      </c>
      <c r="H6">
        <v>12</v>
      </c>
      <c r="I6">
        <v>83</v>
      </c>
      <c r="J6">
        <f t="shared" ref="J6:J37" si="2">I6-H6</f>
        <v>71</v>
      </c>
      <c r="K6">
        <v>13</v>
      </c>
      <c r="L6">
        <v>84</v>
      </c>
      <c r="M6">
        <f t="shared" ref="M6:M37" si="3">L6-K6</f>
        <v>71</v>
      </c>
      <c r="N6">
        <v>12</v>
      </c>
      <c r="O6">
        <v>85</v>
      </c>
      <c r="P6">
        <f t="shared" ref="P6:P37" si="4">O6-N6</f>
        <v>73</v>
      </c>
      <c r="Q6">
        <f t="shared" ref="Q6:Q37" si="5">C6+F6+I6+L6+O6</f>
        <v>413</v>
      </c>
      <c r="R6">
        <f t="shared" ref="R6:R37" si="6">D6+G6+J6+M6+P6</f>
        <v>352</v>
      </c>
    </row>
    <row r="7" spans="1:18" x14ac:dyDescent="0.25">
      <c r="A7" t="s">
        <v>23</v>
      </c>
      <c r="B7">
        <v>8</v>
      </c>
      <c r="C7">
        <v>77</v>
      </c>
      <c r="D7">
        <f t="shared" si="0"/>
        <v>69</v>
      </c>
      <c r="E7">
        <v>8</v>
      </c>
      <c r="F7">
        <v>75</v>
      </c>
      <c r="G7">
        <f t="shared" si="1"/>
        <v>67</v>
      </c>
      <c r="H7">
        <v>9</v>
      </c>
      <c r="I7">
        <v>80</v>
      </c>
      <c r="J7">
        <f t="shared" si="2"/>
        <v>71</v>
      </c>
      <c r="K7">
        <v>9</v>
      </c>
      <c r="L7">
        <v>85</v>
      </c>
      <c r="M7">
        <f t="shared" si="3"/>
        <v>76</v>
      </c>
      <c r="N7">
        <v>9</v>
      </c>
      <c r="O7">
        <v>86</v>
      </c>
      <c r="P7">
        <f t="shared" si="4"/>
        <v>77</v>
      </c>
      <c r="Q7">
        <f t="shared" si="5"/>
        <v>403</v>
      </c>
      <c r="R7">
        <f t="shared" si="6"/>
        <v>360</v>
      </c>
    </row>
    <row r="8" spans="1:18" x14ac:dyDescent="0.25">
      <c r="A8" t="s">
        <v>36</v>
      </c>
      <c r="B8">
        <v>21</v>
      </c>
      <c r="C8">
        <v>90</v>
      </c>
      <c r="D8">
        <f t="shared" si="0"/>
        <v>69</v>
      </c>
      <c r="E8">
        <v>20</v>
      </c>
      <c r="F8">
        <v>101</v>
      </c>
      <c r="G8">
        <f t="shared" si="1"/>
        <v>81</v>
      </c>
      <c r="H8">
        <v>22</v>
      </c>
      <c r="I8">
        <v>90</v>
      </c>
      <c r="J8">
        <f t="shared" si="2"/>
        <v>68</v>
      </c>
      <c r="K8">
        <v>22</v>
      </c>
      <c r="L8">
        <v>98</v>
      </c>
      <c r="M8">
        <f t="shared" si="3"/>
        <v>76</v>
      </c>
      <c r="N8">
        <v>22</v>
      </c>
      <c r="O8">
        <v>91</v>
      </c>
      <c r="P8">
        <f t="shared" si="4"/>
        <v>69</v>
      </c>
      <c r="Q8">
        <f t="shared" si="5"/>
        <v>470</v>
      </c>
      <c r="R8">
        <f t="shared" si="6"/>
        <v>363</v>
      </c>
    </row>
    <row r="9" spans="1:18" x14ac:dyDescent="0.25">
      <c r="A9" t="s">
        <v>46</v>
      </c>
      <c r="B9">
        <v>11</v>
      </c>
      <c r="C9">
        <v>86</v>
      </c>
      <c r="D9">
        <f t="shared" si="0"/>
        <v>75</v>
      </c>
      <c r="E9">
        <v>11</v>
      </c>
      <c r="F9">
        <v>83</v>
      </c>
      <c r="G9">
        <f t="shared" si="1"/>
        <v>72</v>
      </c>
      <c r="H9">
        <v>12</v>
      </c>
      <c r="I9">
        <v>83</v>
      </c>
      <c r="J9">
        <f t="shared" si="2"/>
        <v>71</v>
      </c>
      <c r="K9">
        <v>12</v>
      </c>
      <c r="L9">
        <v>81</v>
      </c>
      <c r="M9">
        <f t="shared" si="3"/>
        <v>69</v>
      </c>
      <c r="N9">
        <v>12</v>
      </c>
      <c r="O9">
        <v>89</v>
      </c>
      <c r="P9">
        <f t="shared" si="4"/>
        <v>77</v>
      </c>
      <c r="Q9">
        <f t="shared" si="5"/>
        <v>422</v>
      </c>
      <c r="R9">
        <f t="shared" si="6"/>
        <v>364</v>
      </c>
    </row>
    <row r="10" spans="1:18" x14ac:dyDescent="0.25">
      <c r="A10" t="s">
        <v>26</v>
      </c>
      <c r="B10">
        <v>20</v>
      </c>
      <c r="C10">
        <v>98</v>
      </c>
      <c r="D10">
        <f t="shared" si="0"/>
        <v>78</v>
      </c>
      <c r="E10">
        <v>20</v>
      </c>
      <c r="F10">
        <v>93</v>
      </c>
      <c r="G10">
        <f t="shared" si="1"/>
        <v>73</v>
      </c>
      <c r="H10">
        <v>21</v>
      </c>
      <c r="I10">
        <v>100</v>
      </c>
      <c r="J10">
        <f t="shared" si="2"/>
        <v>79</v>
      </c>
      <c r="K10">
        <v>21</v>
      </c>
      <c r="L10">
        <v>94</v>
      </c>
      <c r="M10">
        <f t="shared" si="3"/>
        <v>73</v>
      </c>
      <c r="N10">
        <v>21</v>
      </c>
      <c r="O10">
        <v>82</v>
      </c>
      <c r="P10">
        <f t="shared" si="4"/>
        <v>61</v>
      </c>
      <c r="Q10">
        <f t="shared" si="5"/>
        <v>467</v>
      </c>
      <c r="R10">
        <f t="shared" si="6"/>
        <v>364</v>
      </c>
    </row>
    <row r="11" spans="1:18" x14ac:dyDescent="0.25">
      <c r="A11" t="s">
        <v>28</v>
      </c>
      <c r="B11">
        <v>18</v>
      </c>
      <c r="C11">
        <v>88</v>
      </c>
      <c r="D11">
        <f t="shared" si="0"/>
        <v>70</v>
      </c>
      <c r="E11">
        <v>18</v>
      </c>
      <c r="F11">
        <v>86</v>
      </c>
      <c r="G11">
        <f t="shared" si="1"/>
        <v>68</v>
      </c>
      <c r="H11">
        <v>19</v>
      </c>
      <c r="I11">
        <v>99</v>
      </c>
      <c r="J11">
        <f t="shared" si="2"/>
        <v>80</v>
      </c>
      <c r="K11">
        <v>19</v>
      </c>
      <c r="L11">
        <v>94</v>
      </c>
      <c r="M11">
        <f t="shared" si="3"/>
        <v>75</v>
      </c>
      <c r="N11">
        <v>19</v>
      </c>
      <c r="O11">
        <v>91</v>
      </c>
      <c r="P11">
        <f t="shared" si="4"/>
        <v>72</v>
      </c>
      <c r="Q11">
        <f t="shared" si="5"/>
        <v>458</v>
      </c>
      <c r="R11">
        <f t="shared" si="6"/>
        <v>365</v>
      </c>
    </row>
    <row r="12" spans="1:18" x14ac:dyDescent="0.25">
      <c r="A12" t="s">
        <v>41</v>
      </c>
      <c r="B12">
        <v>19</v>
      </c>
      <c r="C12">
        <v>97</v>
      </c>
      <c r="D12">
        <f t="shared" si="0"/>
        <v>78</v>
      </c>
      <c r="E12">
        <v>19</v>
      </c>
      <c r="F12">
        <v>88</v>
      </c>
      <c r="G12">
        <f t="shared" si="1"/>
        <v>69</v>
      </c>
      <c r="H12">
        <v>20</v>
      </c>
      <c r="I12">
        <v>98</v>
      </c>
      <c r="J12">
        <f t="shared" si="2"/>
        <v>78</v>
      </c>
      <c r="K12">
        <v>21</v>
      </c>
      <c r="L12">
        <v>90</v>
      </c>
      <c r="M12">
        <f t="shared" si="3"/>
        <v>69</v>
      </c>
      <c r="N12">
        <v>20</v>
      </c>
      <c r="O12">
        <v>92</v>
      </c>
      <c r="P12">
        <f t="shared" si="4"/>
        <v>72</v>
      </c>
      <c r="Q12">
        <f t="shared" si="5"/>
        <v>465</v>
      </c>
      <c r="R12">
        <f t="shared" si="6"/>
        <v>366</v>
      </c>
    </row>
    <row r="13" spans="1:18" x14ac:dyDescent="0.25">
      <c r="A13" t="s">
        <v>20</v>
      </c>
      <c r="B13">
        <v>9</v>
      </c>
      <c r="C13">
        <v>88</v>
      </c>
      <c r="D13">
        <f t="shared" si="0"/>
        <v>79</v>
      </c>
      <c r="E13">
        <v>8</v>
      </c>
      <c r="F13">
        <v>75</v>
      </c>
      <c r="G13">
        <f t="shared" si="1"/>
        <v>67</v>
      </c>
      <c r="H13">
        <v>9</v>
      </c>
      <c r="I13">
        <v>83</v>
      </c>
      <c r="J13">
        <f t="shared" si="2"/>
        <v>74</v>
      </c>
      <c r="K13">
        <v>9</v>
      </c>
      <c r="L13">
        <v>86</v>
      </c>
      <c r="M13">
        <f t="shared" si="3"/>
        <v>77</v>
      </c>
      <c r="N13">
        <v>9</v>
      </c>
      <c r="O13">
        <v>80</v>
      </c>
      <c r="P13">
        <f t="shared" si="4"/>
        <v>71</v>
      </c>
      <c r="Q13">
        <f t="shared" si="5"/>
        <v>412</v>
      </c>
      <c r="R13">
        <f t="shared" si="6"/>
        <v>368</v>
      </c>
    </row>
    <row r="14" spans="1:18" x14ac:dyDescent="0.25">
      <c r="A14" t="s">
        <v>14</v>
      </c>
      <c r="B14">
        <v>9</v>
      </c>
      <c r="C14">
        <v>87</v>
      </c>
      <c r="D14">
        <f t="shared" si="0"/>
        <v>78</v>
      </c>
      <c r="E14">
        <v>8</v>
      </c>
      <c r="F14">
        <v>79</v>
      </c>
      <c r="G14">
        <f t="shared" si="1"/>
        <v>71</v>
      </c>
      <c r="H14">
        <v>9</v>
      </c>
      <c r="I14">
        <v>81</v>
      </c>
      <c r="J14">
        <f t="shared" si="2"/>
        <v>72</v>
      </c>
      <c r="K14">
        <v>9</v>
      </c>
      <c r="L14">
        <v>84</v>
      </c>
      <c r="M14">
        <f t="shared" si="3"/>
        <v>75</v>
      </c>
      <c r="N14">
        <v>9</v>
      </c>
      <c r="O14">
        <v>83</v>
      </c>
      <c r="P14">
        <f t="shared" si="4"/>
        <v>74</v>
      </c>
      <c r="Q14">
        <f t="shared" si="5"/>
        <v>414</v>
      </c>
      <c r="R14">
        <f t="shared" si="6"/>
        <v>370</v>
      </c>
    </row>
    <row r="15" spans="1:18" x14ac:dyDescent="0.25">
      <c r="A15" t="s">
        <v>37</v>
      </c>
      <c r="B15">
        <v>21</v>
      </c>
      <c r="C15">
        <v>94</v>
      </c>
      <c r="D15">
        <f t="shared" si="0"/>
        <v>73</v>
      </c>
      <c r="E15">
        <v>21</v>
      </c>
      <c r="F15">
        <v>95</v>
      </c>
      <c r="G15">
        <f t="shared" si="1"/>
        <v>74</v>
      </c>
      <c r="H15">
        <v>22</v>
      </c>
      <c r="I15">
        <v>98</v>
      </c>
      <c r="J15">
        <f t="shared" si="2"/>
        <v>76</v>
      </c>
      <c r="K15">
        <v>23</v>
      </c>
      <c r="L15">
        <v>98</v>
      </c>
      <c r="M15">
        <f t="shared" si="3"/>
        <v>75</v>
      </c>
      <c r="N15">
        <v>22</v>
      </c>
      <c r="O15">
        <v>96</v>
      </c>
      <c r="P15">
        <f t="shared" si="4"/>
        <v>74</v>
      </c>
      <c r="Q15">
        <f t="shared" si="5"/>
        <v>481</v>
      </c>
      <c r="R15">
        <f t="shared" si="6"/>
        <v>372</v>
      </c>
    </row>
    <row r="16" spans="1:18" x14ac:dyDescent="0.25">
      <c r="A16" t="s">
        <v>58</v>
      </c>
      <c r="B16">
        <v>7</v>
      </c>
      <c r="C16">
        <v>82</v>
      </c>
      <c r="D16">
        <f t="shared" si="0"/>
        <v>75</v>
      </c>
      <c r="E16">
        <v>7</v>
      </c>
      <c r="F16">
        <v>79</v>
      </c>
      <c r="G16">
        <f t="shared" si="1"/>
        <v>72</v>
      </c>
      <c r="H16">
        <v>8</v>
      </c>
      <c r="I16">
        <v>80</v>
      </c>
      <c r="J16">
        <f t="shared" si="2"/>
        <v>72</v>
      </c>
      <c r="K16">
        <v>8</v>
      </c>
      <c r="L16">
        <v>84</v>
      </c>
      <c r="M16">
        <f t="shared" si="3"/>
        <v>76</v>
      </c>
      <c r="N16">
        <v>8</v>
      </c>
      <c r="O16">
        <v>88</v>
      </c>
      <c r="P16">
        <f t="shared" si="4"/>
        <v>80</v>
      </c>
      <c r="Q16">
        <f t="shared" si="5"/>
        <v>413</v>
      </c>
      <c r="R16">
        <f t="shared" si="6"/>
        <v>375</v>
      </c>
    </row>
    <row r="17" spans="1:18" x14ac:dyDescent="0.25">
      <c r="A17" t="s">
        <v>7</v>
      </c>
      <c r="B17">
        <v>13</v>
      </c>
      <c r="C17">
        <v>98</v>
      </c>
      <c r="D17">
        <f t="shared" si="0"/>
        <v>85</v>
      </c>
      <c r="E17">
        <v>13</v>
      </c>
      <c r="F17">
        <v>80</v>
      </c>
      <c r="G17">
        <f t="shared" si="1"/>
        <v>67</v>
      </c>
      <c r="H17">
        <v>14</v>
      </c>
      <c r="I17">
        <v>92</v>
      </c>
      <c r="J17">
        <f t="shared" si="2"/>
        <v>78</v>
      </c>
      <c r="K17">
        <v>14</v>
      </c>
      <c r="L17">
        <v>85</v>
      </c>
      <c r="M17">
        <f t="shared" si="3"/>
        <v>71</v>
      </c>
      <c r="N17">
        <v>14</v>
      </c>
      <c r="O17">
        <v>88</v>
      </c>
      <c r="P17">
        <f t="shared" si="4"/>
        <v>74</v>
      </c>
      <c r="Q17">
        <f t="shared" si="5"/>
        <v>443</v>
      </c>
      <c r="R17">
        <f t="shared" si="6"/>
        <v>375</v>
      </c>
    </row>
    <row r="18" spans="1:18" x14ac:dyDescent="0.25">
      <c r="A18" t="s">
        <v>54</v>
      </c>
      <c r="B18">
        <v>14</v>
      </c>
      <c r="C18">
        <v>93</v>
      </c>
      <c r="D18">
        <f t="shared" si="0"/>
        <v>79</v>
      </c>
      <c r="E18">
        <v>13</v>
      </c>
      <c r="F18">
        <v>85</v>
      </c>
      <c r="G18">
        <f t="shared" si="1"/>
        <v>72</v>
      </c>
      <c r="H18">
        <v>14</v>
      </c>
      <c r="I18">
        <v>86</v>
      </c>
      <c r="J18">
        <f t="shared" si="2"/>
        <v>72</v>
      </c>
      <c r="K18">
        <v>15</v>
      </c>
      <c r="L18">
        <v>86</v>
      </c>
      <c r="M18">
        <f t="shared" si="3"/>
        <v>71</v>
      </c>
      <c r="N18">
        <v>14</v>
      </c>
      <c r="O18">
        <v>95</v>
      </c>
      <c r="P18">
        <f t="shared" si="4"/>
        <v>81</v>
      </c>
      <c r="Q18">
        <f t="shared" si="5"/>
        <v>445</v>
      </c>
      <c r="R18">
        <f t="shared" si="6"/>
        <v>375</v>
      </c>
    </row>
    <row r="19" spans="1:18" x14ac:dyDescent="0.25">
      <c r="A19" t="s">
        <v>40</v>
      </c>
      <c r="B19">
        <v>11</v>
      </c>
      <c r="C19">
        <v>86</v>
      </c>
      <c r="D19">
        <f t="shared" si="0"/>
        <v>75</v>
      </c>
      <c r="E19">
        <v>11</v>
      </c>
      <c r="F19">
        <v>87</v>
      </c>
      <c r="G19">
        <f t="shared" si="1"/>
        <v>76</v>
      </c>
      <c r="H19">
        <v>12</v>
      </c>
      <c r="I19">
        <v>86</v>
      </c>
      <c r="J19">
        <f t="shared" si="2"/>
        <v>74</v>
      </c>
      <c r="K19">
        <v>12</v>
      </c>
      <c r="L19">
        <v>85</v>
      </c>
      <c r="M19">
        <f t="shared" si="3"/>
        <v>73</v>
      </c>
      <c r="N19">
        <v>12</v>
      </c>
      <c r="O19">
        <v>90</v>
      </c>
      <c r="P19">
        <f t="shared" si="4"/>
        <v>78</v>
      </c>
      <c r="Q19">
        <f t="shared" si="5"/>
        <v>434</v>
      </c>
      <c r="R19">
        <f t="shared" si="6"/>
        <v>376</v>
      </c>
    </row>
    <row r="20" spans="1:18" x14ac:dyDescent="0.25">
      <c r="A20" t="s">
        <v>22</v>
      </c>
      <c r="B20">
        <v>5</v>
      </c>
      <c r="C20">
        <v>77</v>
      </c>
      <c r="D20">
        <f t="shared" si="0"/>
        <v>72</v>
      </c>
      <c r="E20">
        <v>5</v>
      </c>
      <c r="F20">
        <v>89</v>
      </c>
      <c r="G20">
        <f t="shared" si="1"/>
        <v>84</v>
      </c>
      <c r="H20">
        <v>6</v>
      </c>
      <c r="I20">
        <v>83</v>
      </c>
      <c r="J20">
        <f t="shared" si="2"/>
        <v>77</v>
      </c>
      <c r="K20">
        <v>6</v>
      </c>
      <c r="L20">
        <v>80</v>
      </c>
      <c r="M20">
        <f t="shared" si="3"/>
        <v>74</v>
      </c>
      <c r="N20">
        <v>6</v>
      </c>
      <c r="O20">
        <v>77</v>
      </c>
      <c r="P20">
        <f t="shared" si="4"/>
        <v>71</v>
      </c>
      <c r="Q20">
        <f t="shared" si="5"/>
        <v>406</v>
      </c>
      <c r="R20">
        <f t="shared" si="6"/>
        <v>378</v>
      </c>
    </row>
    <row r="21" spans="1:18" x14ac:dyDescent="0.25">
      <c r="A21" t="s">
        <v>15</v>
      </c>
      <c r="B21">
        <v>5</v>
      </c>
      <c r="C21">
        <v>84</v>
      </c>
      <c r="D21">
        <f t="shared" si="0"/>
        <v>79</v>
      </c>
      <c r="E21">
        <v>5</v>
      </c>
      <c r="F21">
        <v>76</v>
      </c>
      <c r="G21">
        <f t="shared" si="1"/>
        <v>71</v>
      </c>
      <c r="H21">
        <v>5</v>
      </c>
      <c r="I21">
        <v>83</v>
      </c>
      <c r="J21">
        <f t="shared" si="2"/>
        <v>78</v>
      </c>
      <c r="K21">
        <v>6</v>
      </c>
      <c r="L21">
        <v>84</v>
      </c>
      <c r="M21">
        <f t="shared" si="3"/>
        <v>78</v>
      </c>
      <c r="N21">
        <v>5</v>
      </c>
      <c r="O21">
        <v>78</v>
      </c>
      <c r="P21">
        <f t="shared" si="4"/>
        <v>73</v>
      </c>
      <c r="Q21">
        <f t="shared" si="5"/>
        <v>405</v>
      </c>
      <c r="R21">
        <f t="shared" si="6"/>
        <v>379</v>
      </c>
    </row>
    <row r="22" spans="1:18" x14ac:dyDescent="0.25">
      <c r="A22" t="s">
        <v>47</v>
      </c>
      <c r="B22">
        <v>15</v>
      </c>
      <c r="C22">
        <v>94</v>
      </c>
      <c r="D22">
        <f t="shared" si="0"/>
        <v>79</v>
      </c>
      <c r="E22">
        <v>15</v>
      </c>
      <c r="F22">
        <v>86</v>
      </c>
      <c r="G22">
        <f t="shared" si="1"/>
        <v>71</v>
      </c>
      <c r="H22">
        <v>16</v>
      </c>
      <c r="I22">
        <v>96</v>
      </c>
      <c r="J22">
        <f t="shared" si="2"/>
        <v>80</v>
      </c>
      <c r="K22">
        <v>18</v>
      </c>
      <c r="L22">
        <v>86</v>
      </c>
      <c r="M22">
        <f t="shared" si="3"/>
        <v>68</v>
      </c>
      <c r="N22">
        <v>16</v>
      </c>
      <c r="O22">
        <v>97</v>
      </c>
      <c r="P22">
        <f t="shared" si="4"/>
        <v>81</v>
      </c>
      <c r="Q22">
        <f t="shared" si="5"/>
        <v>459</v>
      </c>
      <c r="R22">
        <f t="shared" si="6"/>
        <v>379</v>
      </c>
    </row>
    <row r="23" spans="1:18" x14ac:dyDescent="0.25">
      <c r="A23" t="s">
        <v>13</v>
      </c>
      <c r="B23">
        <v>19</v>
      </c>
      <c r="C23">
        <v>97</v>
      </c>
      <c r="D23">
        <f t="shared" si="0"/>
        <v>78</v>
      </c>
      <c r="E23">
        <v>19</v>
      </c>
      <c r="F23">
        <v>88</v>
      </c>
      <c r="G23">
        <f t="shared" si="1"/>
        <v>69</v>
      </c>
      <c r="H23">
        <v>20</v>
      </c>
      <c r="I23">
        <v>94</v>
      </c>
      <c r="J23">
        <f t="shared" si="2"/>
        <v>74</v>
      </c>
      <c r="K23">
        <v>20</v>
      </c>
      <c r="L23">
        <v>94</v>
      </c>
      <c r="M23">
        <f t="shared" si="3"/>
        <v>74</v>
      </c>
      <c r="N23">
        <v>19</v>
      </c>
      <c r="O23">
        <v>104</v>
      </c>
      <c r="P23">
        <f t="shared" si="4"/>
        <v>85</v>
      </c>
      <c r="Q23">
        <f t="shared" si="5"/>
        <v>477</v>
      </c>
      <c r="R23">
        <f t="shared" si="6"/>
        <v>380</v>
      </c>
    </row>
    <row r="24" spans="1:18" x14ac:dyDescent="0.25">
      <c r="A24" t="s">
        <v>57</v>
      </c>
      <c r="B24">
        <v>15</v>
      </c>
      <c r="C24">
        <v>97</v>
      </c>
      <c r="D24">
        <f t="shared" si="0"/>
        <v>82</v>
      </c>
      <c r="E24">
        <v>15</v>
      </c>
      <c r="F24">
        <v>83</v>
      </c>
      <c r="G24">
        <f t="shared" si="1"/>
        <v>68</v>
      </c>
      <c r="H24">
        <v>15</v>
      </c>
      <c r="I24">
        <v>90</v>
      </c>
      <c r="J24">
        <f t="shared" si="2"/>
        <v>75</v>
      </c>
      <c r="K24">
        <v>16</v>
      </c>
      <c r="L24">
        <v>96</v>
      </c>
      <c r="M24">
        <f t="shared" si="3"/>
        <v>80</v>
      </c>
      <c r="N24">
        <v>15</v>
      </c>
      <c r="O24">
        <v>93</v>
      </c>
      <c r="P24">
        <f t="shared" si="4"/>
        <v>78</v>
      </c>
      <c r="Q24">
        <f t="shared" si="5"/>
        <v>459</v>
      </c>
      <c r="R24">
        <f t="shared" si="6"/>
        <v>383</v>
      </c>
    </row>
    <row r="25" spans="1:18" x14ac:dyDescent="0.25">
      <c r="A25" t="s">
        <v>27</v>
      </c>
      <c r="B25">
        <v>18</v>
      </c>
      <c r="C25">
        <v>91</v>
      </c>
      <c r="D25">
        <f t="shared" si="0"/>
        <v>73</v>
      </c>
      <c r="E25">
        <v>18</v>
      </c>
      <c r="F25">
        <v>96</v>
      </c>
      <c r="G25">
        <f t="shared" si="1"/>
        <v>78</v>
      </c>
      <c r="H25">
        <v>19</v>
      </c>
      <c r="I25">
        <v>97</v>
      </c>
      <c r="J25">
        <f t="shared" si="2"/>
        <v>78</v>
      </c>
      <c r="K25">
        <v>19</v>
      </c>
      <c r="L25">
        <v>97</v>
      </c>
      <c r="M25">
        <f t="shared" si="3"/>
        <v>78</v>
      </c>
      <c r="N25">
        <v>19</v>
      </c>
      <c r="O25">
        <v>96</v>
      </c>
      <c r="P25">
        <f t="shared" si="4"/>
        <v>77</v>
      </c>
      <c r="Q25">
        <f t="shared" si="5"/>
        <v>477</v>
      </c>
      <c r="R25">
        <f t="shared" si="6"/>
        <v>384</v>
      </c>
    </row>
    <row r="26" spans="1:18" x14ac:dyDescent="0.25">
      <c r="A26" t="s">
        <v>24</v>
      </c>
      <c r="B26">
        <v>8</v>
      </c>
      <c r="C26">
        <v>82</v>
      </c>
      <c r="D26">
        <f t="shared" si="0"/>
        <v>74</v>
      </c>
      <c r="E26">
        <v>8</v>
      </c>
      <c r="F26">
        <v>84</v>
      </c>
      <c r="G26">
        <f t="shared" si="1"/>
        <v>76</v>
      </c>
      <c r="H26">
        <v>8</v>
      </c>
      <c r="I26">
        <v>97</v>
      </c>
      <c r="J26">
        <f t="shared" si="2"/>
        <v>89</v>
      </c>
      <c r="K26">
        <v>9</v>
      </c>
      <c r="L26">
        <v>83</v>
      </c>
      <c r="M26">
        <f t="shared" si="3"/>
        <v>74</v>
      </c>
      <c r="N26">
        <v>8</v>
      </c>
      <c r="O26">
        <v>86</v>
      </c>
      <c r="P26">
        <f t="shared" si="4"/>
        <v>78</v>
      </c>
      <c r="Q26">
        <f t="shared" si="5"/>
        <v>432</v>
      </c>
      <c r="R26">
        <f t="shared" si="6"/>
        <v>391</v>
      </c>
    </row>
    <row r="27" spans="1:18" x14ac:dyDescent="0.25">
      <c r="A27" t="s">
        <v>17</v>
      </c>
      <c r="B27">
        <v>10</v>
      </c>
      <c r="C27">
        <v>91</v>
      </c>
      <c r="D27">
        <f t="shared" si="0"/>
        <v>81</v>
      </c>
      <c r="E27">
        <v>10</v>
      </c>
      <c r="F27">
        <v>86</v>
      </c>
      <c r="G27">
        <f t="shared" si="1"/>
        <v>76</v>
      </c>
      <c r="H27">
        <v>10</v>
      </c>
      <c r="I27">
        <v>85</v>
      </c>
      <c r="J27">
        <f t="shared" si="2"/>
        <v>75</v>
      </c>
      <c r="K27">
        <v>11</v>
      </c>
      <c r="L27">
        <v>89</v>
      </c>
      <c r="M27">
        <f t="shared" si="3"/>
        <v>78</v>
      </c>
      <c r="N27">
        <v>10</v>
      </c>
      <c r="O27">
        <v>91</v>
      </c>
      <c r="P27">
        <f t="shared" si="4"/>
        <v>81</v>
      </c>
      <c r="Q27">
        <f t="shared" si="5"/>
        <v>442</v>
      </c>
      <c r="R27">
        <f t="shared" si="6"/>
        <v>391</v>
      </c>
    </row>
    <row r="28" spans="1:18" x14ac:dyDescent="0.25">
      <c r="A28" t="s">
        <v>53</v>
      </c>
      <c r="B28">
        <v>11</v>
      </c>
      <c r="C28">
        <v>97</v>
      </c>
      <c r="D28">
        <f t="shared" si="0"/>
        <v>86</v>
      </c>
      <c r="E28">
        <v>10</v>
      </c>
      <c r="F28">
        <v>84</v>
      </c>
      <c r="G28">
        <f t="shared" si="1"/>
        <v>74</v>
      </c>
      <c r="H28">
        <v>11</v>
      </c>
      <c r="I28">
        <v>92</v>
      </c>
      <c r="J28">
        <f t="shared" si="2"/>
        <v>81</v>
      </c>
      <c r="K28">
        <v>11</v>
      </c>
      <c r="L28">
        <v>88</v>
      </c>
      <c r="M28">
        <f t="shared" si="3"/>
        <v>77</v>
      </c>
      <c r="N28">
        <v>11</v>
      </c>
      <c r="O28">
        <v>89</v>
      </c>
      <c r="P28">
        <f t="shared" si="4"/>
        <v>78</v>
      </c>
      <c r="Q28">
        <f t="shared" si="5"/>
        <v>450</v>
      </c>
      <c r="R28">
        <f t="shared" si="6"/>
        <v>396</v>
      </c>
    </row>
    <row r="29" spans="1:18" x14ac:dyDescent="0.25">
      <c r="A29" t="s">
        <v>49</v>
      </c>
      <c r="B29">
        <v>17</v>
      </c>
      <c r="C29">
        <v>95</v>
      </c>
      <c r="D29">
        <f t="shared" si="0"/>
        <v>78</v>
      </c>
      <c r="E29">
        <v>16</v>
      </c>
      <c r="F29">
        <v>95</v>
      </c>
      <c r="G29">
        <f t="shared" si="1"/>
        <v>79</v>
      </c>
      <c r="H29">
        <v>17</v>
      </c>
      <c r="I29">
        <v>100</v>
      </c>
      <c r="J29">
        <f t="shared" si="2"/>
        <v>83</v>
      </c>
      <c r="K29">
        <v>18</v>
      </c>
      <c r="L29">
        <v>95</v>
      </c>
      <c r="M29">
        <f t="shared" si="3"/>
        <v>77</v>
      </c>
      <c r="N29">
        <v>17</v>
      </c>
      <c r="O29">
        <v>100</v>
      </c>
      <c r="P29">
        <f t="shared" si="4"/>
        <v>83</v>
      </c>
      <c r="Q29">
        <f t="shared" si="5"/>
        <v>485</v>
      </c>
      <c r="R29">
        <f t="shared" si="6"/>
        <v>400</v>
      </c>
    </row>
    <row r="30" spans="1:18" x14ac:dyDescent="0.25">
      <c r="A30" t="s">
        <v>55</v>
      </c>
      <c r="B30">
        <v>18</v>
      </c>
      <c r="C30">
        <v>106</v>
      </c>
      <c r="D30">
        <f t="shared" si="0"/>
        <v>88</v>
      </c>
      <c r="E30">
        <v>18</v>
      </c>
      <c r="F30">
        <v>96</v>
      </c>
      <c r="G30">
        <f t="shared" si="1"/>
        <v>78</v>
      </c>
      <c r="H30">
        <v>19</v>
      </c>
      <c r="I30">
        <v>100</v>
      </c>
      <c r="J30">
        <f t="shared" si="2"/>
        <v>81</v>
      </c>
      <c r="K30">
        <v>19</v>
      </c>
      <c r="L30">
        <v>93</v>
      </c>
      <c r="M30">
        <f t="shared" si="3"/>
        <v>74</v>
      </c>
      <c r="N30">
        <v>19</v>
      </c>
      <c r="O30">
        <v>98</v>
      </c>
      <c r="P30">
        <f t="shared" si="4"/>
        <v>79</v>
      </c>
      <c r="Q30">
        <f t="shared" si="5"/>
        <v>493</v>
      </c>
      <c r="R30">
        <f t="shared" si="6"/>
        <v>400</v>
      </c>
    </row>
    <row r="31" spans="1:18" x14ac:dyDescent="0.25">
      <c r="A31" t="s">
        <v>33</v>
      </c>
      <c r="B31">
        <v>12</v>
      </c>
      <c r="C31">
        <v>88</v>
      </c>
      <c r="D31">
        <f t="shared" si="0"/>
        <v>76</v>
      </c>
      <c r="E31">
        <v>12</v>
      </c>
      <c r="F31">
        <v>91</v>
      </c>
      <c r="G31">
        <f t="shared" si="1"/>
        <v>79</v>
      </c>
      <c r="H31">
        <v>12</v>
      </c>
      <c r="I31">
        <v>96</v>
      </c>
      <c r="J31">
        <f t="shared" si="2"/>
        <v>84</v>
      </c>
      <c r="K31">
        <v>13</v>
      </c>
      <c r="L31">
        <v>95</v>
      </c>
      <c r="M31">
        <f t="shared" si="3"/>
        <v>82</v>
      </c>
      <c r="N31">
        <v>12</v>
      </c>
      <c r="O31">
        <v>92</v>
      </c>
      <c r="P31">
        <f t="shared" si="4"/>
        <v>80</v>
      </c>
      <c r="Q31">
        <f t="shared" si="5"/>
        <v>462</v>
      </c>
      <c r="R31">
        <f t="shared" si="6"/>
        <v>401</v>
      </c>
    </row>
    <row r="32" spans="1:18" x14ac:dyDescent="0.25">
      <c r="A32" t="s">
        <v>19</v>
      </c>
      <c r="B32">
        <v>24</v>
      </c>
      <c r="C32">
        <v>111</v>
      </c>
      <c r="D32">
        <f t="shared" si="0"/>
        <v>87</v>
      </c>
      <c r="E32">
        <v>24</v>
      </c>
      <c r="F32">
        <v>102</v>
      </c>
      <c r="G32">
        <f t="shared" si="1"/>
        <v>78</v>
      </c>
      <c r="H32">
        <v>25</v>
      </c>
      <c r="I32">
        <v>105</v>
      </c>
      <c r="J32">
        <f t="shared" si="2"/>
        <v>80</v>
      </c>
      <c r="K32">
        <v>26</v>
      </c>
      <c r="L32">
        <v>105</v>
      </c>
      <c r="M32">
        <f t="shared" si="3"/>
        <v>79</v>
      </c>
      <c r="N32">
        <v>25</v>
      </c>
      <c r="O32">
        <v>104</v>
      </c>
      <c r="P32">
        <f t="shared" si="4"/>
        <v>79</v>
      </c>
      <c r="Q32">
        <f t="shared" si="5"/>
        <v>527</v>
      </c>
      <c r="R32">
        <f t="shared" si="6"/>
        <v>403</v>
      </c>
    </row>
    <row r="33" spans="1:18" x14ac:dyDescent="0.25">
      <c r="A33" t="s">
        <v>42</v>
      </c>
      <c r="B33">
        <v>19</v>
      </c>
      <c r="C33">
        <v>104</v>
      </c>
      <c r="D33">
        <f t="shared" si="0"/>
        <v>85</v>
      </c>
      <c r="E33">
        <v>19</v>
      </c>
      <c r="F33">
        <v>97</v>
      </c>
      <c r="G33">
        <f t="shared" si="1"/>
        <v>78</v>
      </c>
      <c r="H33">
        <v>20</v>
      </c>
      <c r="I33">
        <v>100</v>
      </c>
      <c r="J33">
        <f t="shared" si="2"/>
        <v>80</v>
      </c>
      <c r="K33">
        <v>21</v>
      </c>
      <c r="L33">
        <v>108</v>
      </c>
      <c r="M33">
        <f t="shared" si="3"/>
        <v>87</v>
      </c>
      <c r="N33">
        <v>20</v>
      </c>
      <c r="O33">
        <v>100</v>
      </c>
      <c r="P33">
        <f t="shared" si="4"/>
        <v>80</v>
      </c>
      <c r="Q33">
        <f t="shared" si="5"/>
        <v>509</v>
      </c>
      <c r="R33">
        <f t="shared" si="6"/>
        <v>410</v>
      </c>
    </row>
    <row r="34" spans="1:18" x14ac:dyDescent="0.25">
      <c r="A34" t="s">
        <v>56</v>
      </c>
      <c r="B34">
        <v>12</v>
      </c>
      <c r="C34">
        <v>96</v>
      </c>
      <c r="D34">
        <f t="shared" si="0"/>
        <v>84</v>
      </c>
      <c r="E34">
        <v>12</v>
      </c>
      <c r="F34">
        <v>88</v>
      </c>
      <c r="G34">
        <f t="shared" si="1"/>
        <v>76</v>
      </c>
      <c r="H34">
        <v>13</v>
      </c>
      <c r="I34">
        <v>96</v>
      </c>
      <c r="J34">
        <f t="shared" si="2"/>
        <v>83</v>
      </c>
      <c r="K34">
        <v>13</v>
      </c>
      <c r="L34">
        <v>98</v>
      </c>
      <c r="M34">
        <f t="shared" si="3"/>
        <v>85</v>
      </c>
      <c r="N34">
        <v>13</v>
      </c>
      <c r="O34">
        <v>98</v>
      </c>
      <c r="P34">
        <f t="shared" si="4"/>
        <v>85</v>
      </c>
      <c r="Q34">
        <f t="shared" si="5"/>
        <v>476</v>
      </c>
      <c r="R34">
        <f t="shared" si="6"/>
        <v>413</v>
      </c>
    </row>
    <row r="35" spans="1:18" x14ac:dyDescent="0.25">
      <c r="A35" t="s">
        <v>43</v>
      </c>
      <c r="B35">
        <v>19</v>
      </c>
      <c r="C35">
        <v>95</v>
      </c>
      <c r="D35">
        <f t="shared" si="0"/>
        <v>76</v>
      </c>
      <c r="E35">
        <v>19</v>
      </c>
      <c r="F35">
        <v>104</v>
      </c>
      <c r="G35">
        <f t="shared" si="1"/>
        <v>85</v>
      </c>
      <c r="H35">
        <v>20</v>
      </c>
      <c r="I35">
        <v>106</v>
      </c>
      <c r="J35">
        <f t="shared" si="2"/>
        <v>86</v>
      </c>
      <c r="K35">
        <v>21</v>
      </c>
      <c r="L35">
        <v>110</v>
      </c>
      <c r="M35">
        <f t="shared" si="3"/>
        <v>89</v>
      </c>
      <c r="N35">
        <v>20</v>
      </c>
      <c r="O35">
        <v>105</v>
      </c>
      <c r="P35">
        <f t="shared" si="4"/>
        <v>85</v>
      </c>
      <c r="Q35">
        <f t="shared" si="5"/>
        <v>520</v>
      </c>
      <c r="R35">
        <f t="shared" si="6"/>
        <v>421</v>
      </c>
    </row>
    <row r="36" spans="1:18" x14ac:dyDescent="0.25">
      <c r="A36" t="s">
        <v>30</v>
      </c>
      <c r="B36">
        <v>23</v>
      </c>
      <c r="C36">
        <v>108</v>
      </c>
      <c r="D36">
        <f t="shared" si="0"/>
        <v>85</v>
      </c>
      <c r="E36">
        <v>22</v>
      </c>
      <c r="F36">
        <v>105</v>
      </c>
      <c r="G36">
        <f t="shared" si="1"/>
        <v>83</v>
      </c>
      <c r="H36">
        <v>24</v>
      </c>
      <c r="I36">
        <v>120</v>
      </c>
      <c r="J36">
        <f t="shared" si="2"/>
        <v>96</v>
      </c>
      <c r="K36">
        <v>24</v>
      </c>
      <c r="L36">
        <v>105</v>
      </c>
      <c r="M36">
        <f t="shared" si="3"/>
        <v>81</v>
      </c>
      <c r="N36">
        <v>24</v>
      </c>
      <c r="O36">
        <v>105</v>
      </c>
      <c r="P36">
        <f t="shared" si="4"/>
        <v>81</v>
      </c>
      <c r="Q36">
        <f t="shared" si="5"/>
        <v>543</v>
      </c>
      <c r="R36">
        <f t="shared" si="6"/>
        <v>426</v>
      </c>
    </row>
    <row r="37" spans="1:18" x14ac:dyDescent="0.25">
      <c r="A37" t="s">
        <v>38</v>
      </c>
      <c r="B37">
        <v>26</v>
      </c>
      <c r="C37">
        <v>124</v>
      </c>
      <c r="D37">
        <f t="shared" si="0"/>
        <v>98</v>
      </c>
      <c r="E37">
        <v>26</v>
      </c>
      <c r="F37">
        <v>117</v>
      </c>
      <c r="G37">
        <f t="shared" si="1"/>
        <v>91</v>
      </c>
      <c r="H37">
        <v>27</v>
      </c>
      <c r="I37">
        <v>131</v>
      </c>
      <c r="J37">
        <f t="shared" si="2"/>
        <v>104</v>
      </c>
      <c r="K37">
        <v>28</v>
      </c>
      <c r="L37">
        <v>105</v>
      </c>
      <c r="M37">
        <f t="shared" si="3"/>
        <v>77</v>
      </c>
      <c r="N37">
        <v>27</v>
      </c>
      <c r="O37">
        <v>112</v>
      </c>
      <c r="P37">
        <f t="shared" si="4"/>
        <v>85</v>
      </c>
      <c r="Q37">
        <f t="shared" si="5"/>
        <v>589</v>
      </c>
      <c r="R37">
        <f t="shared" si="6"/>
        <v>455</v>
      </c>
    </row>
    <row r="38" spans="1:18" x14ac:dyDescent="0.25">
      <c r="A38" t="s">
        <v>44</v>
      </c>
      <c r="B38" t="s">
        <v>44</v>
      </c>
    </row>
  </sheetData>
  <mergeCells count="6">
    <mergeCell ref="N3:P3"/>
    <mergeCell ref="A1:H1"/>
    <mergeCell ref="B3:D3"/>
    <mergeCell ref="E3:G3"/>
    <mergeCell ref="H3:J3"/>
    <mergeCell ref="K3:M3"/>
  </mergeCells>
  <pageMargins left="0.75" right="0.75" top="1" bottom="1" header="0.5" footer="0.5"/>
  <pageSetup orientation="portrait" r:id="rId1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S45"/>
  <sheetViews>
    <sheetView workbookViewId="0">
      <selection activeCell="N24" sqref="N24"/>
    </sheetView>
  </sheetViews>
  <sheetFormatPr defaultRowHeight="12.5" x14ac:dyDescent="0.25"/>
  <cols>
    <col min="1" max="1" width="14.08984375" bestFit="1" customWidth="1"/>
    <col min="2" max="2" width="4.90625" customWidth="1"/>
    <col min="3" max="3" width="6" bestFit="1" customWidth="1"/>
    <col min="4" max="4" width="8.54296875" bestFit="1" customWidth="1"/>
    <col min="5" max="5" width="6" customWidth="1"/>
    <col min="6" max="6" width="6.36328125" customWidth="1"/>
    <col min="7" max="7" width="5.90625" customWidth="1"/>
    <col min="8" max="8" width="6.453125" customWidth="1"/>
    <col min="9" max="9" width="5.36328125" customWidth="1"/>
    <col min="10" max="10" width="5.90625" customWidth="1"/>
    <col min="11" max="11" width="5.54296875" customWidth="1"/>
    <col min="12" max="13" width="6.36328125" customWidth="1"/>
    <col min="14" max="14" width="4.90625" customWidth="1"/>
    <col min="15" max="15" width="6" customWidth="1"/>
    <col min="16" max="16" width="6.90625" customWidth="1"/>
  </cols>
  <sheetData>
    <row r="1" spans="1:19" ht="13" x14ac:dyDescent="0.3">
      <c r="A1" s="13" t="s">
        <v>59</v>
      </c>
      <c r="B1" s="13"/>
      <c r="C1" s="13"/>
      <c r="D1" s="13"/>
      <c r="E1" s="13"/>
      <c r="F1" s="13"/>
      <c r="G1" s="13"/>
      <c r="H1" s="13"/>
    </row>
    <row r="3" spans="1:19" ht="13" x14ac:dyDescent="0.3">
      <c r="B3" s="13" t="s">
        <v>5</v>
      </c>
      <c r="C3" s="13"/>
      <c r="D3" s="13"/>
      <c r="E3" s="13" t="s">
        <v>8</v>
      </c>
      <c r="F3" s="13"/>
      <c r="G3" s="13"/>
      <c r="H3" s="13" t="s">
        <v>9</v>
      </c>
      <c r="I3" s="13"/>
      <c r="J3" s="13"/>
      <c r="K3" s="13" t="s">
        <v>10</v>
      </c>
      <c r="L3" s="13"/>
      <c r="M3" s="13"/>
      <c r="N3" s="13" t="s">
        <v>11</v>
      </c>
      <c r="O3" s="13"/>
      <c r="P3" s="13"/>
    </row>
    <row r="4" spans="1:19" ht="13" x14ac:dyDescent="0.3">
      <c r="A4" s="5"/>
      <c r="B4" s="2"/>
      <c r="C4" s="2" t="s">
        <v>2</v>
      </c>
      <c r="D4" s="2" t="s">
        <v>4</v>
      </c>
      <c r="E4" s="2"/>
      <c r="F4" s="2" t="s">
        <v>2</v>
      </c>
      <c r="G4" s="2" t="s">
        <v>4</v>
      </c>
      <c r="H4" s="2"/>
      <c r="I4" s="2" t="s">
        <v>2</v>
      </c>
      <c r="J4" s="2" t="s">
        <v>4</v>
      </c>
      <c r="K4" s="2"/>
      <c r="L4" s="2" t="s">
        <v>2</v>
      </c>
      <c r="M4" s="2" t="s">
        <v>4</v>
      </c>
      <c r="N4" s="2"/>
      <c r="O4" s="2" t="s">
        <v>2</v>
      </c>
      <c r="P4" s="2" t="s">
        <v>4</v>
      </c>
      <c r="Q4" s="2" t="s">
        <v>2</v>
      </c>
      <c r="R4" s="2" t="s">
        <v>4</v>
      </c>
    </row>
    <row r="5" spans="1:19" ht="13" x14ac:dyDescent="0.3">
      <c r="A5" s="6" t="s">
        <v>1</v>
      </c>
      <c r="B5" s="7" t="s">
        <v>6</v>
      </c>
      <c r="C5" s="7" t="s">
        <v>3</v>
      </c>
      <c r="D5" s="7" t="s">
        <v>3</v>
      </c>
      <c r="E5" s="7" t="s">
        <v>6</v>
      </c>
      <c r="F5" s="7" t="s">
        <v>3</v>
      </c>
      <c r="G5" s="7" t="s">
        <v>3</v>
      </c>
      <c r="H5" s="7" t="s">
        <v>6</v>
      </c>
      <c r="I5" s="7" t="s">
        <v>3</v>
      </c>
      <c r="J5" s="7" t="s">
        <v>3</v>
      </c>
      <c r="K5" s="7" t="s">
        <v>6</v>
      </c>
      <c r="L5" s="7" t="s">
        <v>3</v>
      </c>
      <c r="M5" s="7" t="s">
        <v>3</v>
      </c>
      <c r="N5" s="7" t="s">
        <v>6</v>
      </c>
      <c r="O5" s="7" t="s">
        <v>3</v>
      </c>
      <c r="P5" s="7" t="s">
        <v>3</v>
      </c>
      <c r="Q5" s="7" t="s">
        <v>12</v>
      </c>
      <c r="R5" s="7" t="s">
        <v>12</v>
      </c>
    </row>
    <row r="6" spans="1:19" x14ac:dyDescent="0.25">
      <c r="A6" t="s">
        <v>22</v>
      </c>
      <c r="B6">
        <v>7</v>
      </c>
      <c r="C6">
        <v>81</v>
      </c>
      <c r="D6">
        <f t="shared" ref="D6:D45" si="0">C6-B6</f>
        <v>74</v>
      </c>
      <c r="E6">
        <v>7</v>
      </c>
      <c r="F6">
        <v>79</v>
      </c>
      <c r="G6">
        <f t="shared" ref="G6:G45" si="1">F6-E6</f>
        <v>72</v>
      </c>
      <c r="H6">
        <v>7</v>
      </c>
      <c r="I6">
        <v>76</v>
      </c>
      <c r="J6">
        <f t="shared" ref="J6:J45" si="2">I6-H6</f>
        <v>69</v>
      </c>
      <c r="K6">
        <v>6</v>
      </c>
      <c r="L6">
        <v>81</v>
      </c>
      <c r="M6">
        <f t="shared" ref="M6:M45" si="3">L6-K6</f>
        <v>75</v>
      </c>
      <c r="N6">
        <v>7</v>
      </c>
      <c r="O6">
        <v>79</v>
      </c>
      <c r="P6">
        <f t="shared" ref="P6:P45" si="4">O6-N6</f>
        <v>72</v>
      </c>
      <c r="Q6">
        <f t="shared" ref="Q6:Q45" si="5">C6+F6+I6+L6+O6</f>
        <v>396</v>
      </c>
      <c r="R6">
        <f t="shared" ref="R6:R45" si="6">D6+G6+J6+M6+P6</f>
        <v>362</v>
      </c>
      <c r="S6">
        <f>R6-360</f>
        <v>2</v>
      </c>
    </row>
    <row r="7" spans="1:19" x14ac:dyDescent="0.25">
      <c r="A7" t="s">
        <v>15</v>
      </c>
      <c r="B7">
        <v>9</v>
      </c>
      <c r="C7">
        <v>85</v>
      </c>
      <c r="D7">
        <f t="shared" si="0"/>
        <v>76</v>
      </c>
      <c r="E7">
        <v>10</v>
      </c>
      <c r="F7">
        <v>81</v>
      </c>
      <c r="G7">
        <f t="shared" si="1"/>
        <v>71</v>
      </c>
      <c r="H7">
        <v>9</v>
      </c>
      <c r="I7">
        <v>79</v>
      </c>
      <c r="J7">
        <f t="shared" si="2"/>
        <v>70</v>
      </c>
      <c r="K7">
        <v>9</v>
      </c>
      <c r="L7">
        <v>79</v>
      </c>
      <c r="M7">
        <f t="shared" si="3"/>
        <v>70</v>
      </c>
      <c r="N7">
        <v>10</v>
      </c>
      <c r="O7">
        <v>79</v>
      </c>
      <c r="P7">
        <f t="shared" si="4"/>
        <v>69</v>
      </c>
      <c r="Q7">
        <f t="shared" si="5"/>
        <v>403</v>
      </c>
      <c r="R7">
        <f t="shared" si="6"/>
        <v>356</v>
      </c>
      <c r="S7">
        <f t="shared" ref="S7:S45" si="7">R7-360</f>
        <v>-4</v>
      </c>
    </row>
    <row r="8" spans="1:19" x14ac:dyDescent="0.25">
      <c r="A8" t="s">
        <v>62</v>
      </c>
      <c r="B8">
        <v>8</v>
      </c>
      <c r="C8">
        <v>83</v>
      </c>
      <c r="D8">
        <f t="shared" si="0"/>
        <v>75</v>
      </c>
      <c r="E8">
        <v>8</v>
      </c>
      <c r="F8">
        <v>80</v>
      </c>
      <c r="G8">
        <f t="shared" si="1"/>
        <v>72</v>
      </c>
      <c r="H8">
        <v>7</v>
      </c>
      <c r="I8">
        <v>83</v>
      </c>
      <c r="J8">
        <f t="shared" si="2"/>
        <v>76</v>
      </c>
      <c r="K8">
        <v>7</v>
      </c>
      <c r="L8">
        <v>77</v>
      </c>
      <c r="M8">
        <f t="shared" si="3"/>
        <v>70</v>
      </c>
      <c r="N8">
        <v>8</v>
      </c>
      <c r="O8">
        <v>80</v>
      </c>
      <c r="P8">
        <f t="shared" si="4"/>
        <v>72</v>
      </c>
      <c r="Q8">
        <f t="shared" si="5"/>
        <v>403</v>
      </c>
      <c r="R8">
        <f t="shared" si="6"/>
        <v>365</v>
      </c>
      <c r="S8">
        <f t="shared" si="7"/>
        <v>5</v>
      </c>
    </row>
    <row r="9" spans="1:19" x14ac:dyDescent="0.25">
      <c r="A9" s="8" t="s">
        <v>60</v>
      </c>
      <c r="B9">
        <v>7</v>
      </c>
      <c r="C9">
        <v>78</v>
      </c>
      <c r="D9">
        <f t="shared" si="0"/>
        <v>71</v>
      </c>
      <c r="E9">
        <v>7</v>
      </c>
      <c r="F9">
        <v>84</v>
      </c>
      <c r="G9">
        <f t="shared" si="1"/>
        <v>77</v>
      </c>
      <c r="H9">
        <v>7</v>
      </c>
      <c r="I9">
        <v>75</v>
      </c>
      <c r="J9">
        <f t="shared" si="2"/>
        <v>68</v>
      </c>
      <c r="K9">
        <v>7</v>
      </c>
      <c r="L9">
        <v>86</v>
      </c>
      <c r="M9">
        <f t="shared" si="3"/>
        <v>79</v>
      </c>
      <c r="N9">
        <v>7</v>
      </c>
      <c r="O9">
        <v>80</v>
      </c>
      <c r="P9">
        <f t="shared" si="4"/>
        <v>73</v>
      </c>
      <c r="Q9">
        <f t="shared" si="5"/>
        <v>403</v>
      </c>
      <c r="R9">
        <f t="shared" si="6"/>
        <v>368</v>
      </c>
      <c r="S9">
        <f t="shared" si="7"/>
        <v>8</v>
      </c>
    </row>
    <row r="10" spans="1:19" x14ac:dyDescent="0.25">
      <c r="A10" t="s">
        <v>14</v>
      </c>
      <c r="B10">
        <v>9</v>
      </c>
      <c r="C10">
        <v>77</v>
      </c>
      <c r="D10">
        <f t="shared" si="0"/>
        <v>68</v>
      </c>
      <c r="E10">
        <v>10</v>
      </c>
      <c r="F10">
        <v>82</v>
      </c>
      <c r="G10">
        <f t="shared" si="1"/>
        <v>72</v>
      </c>
      <c r="H10">
        <v>9</v>
      </c>
      <c r="I10">
        <v>82</v>
      </c>
      <c r="J10">
        <f t="shared" si="2"/>
        <v>73</v>
      </c>
      <c r="K10">
        <v>9</v>
      </c>
      <c r="L10">
        <v>79</v>
      </c>
      <c r="M10">
        <f t="shared" si="3"/>
        <v>70</v>
      </c>
      <c r="N10">
        <v>10</v>
      </c>
      <c r="O10">
        <v>86</v>
      </c>
      <c r="P10">
        <f t="shared" si="4"/>
        <v>76</v>
      </c>
      <c r="Q10">
        <f t="shared" si="5"/>
        <v>406</v>
      </c>
      <c r="R10">
        <f t="shared" si="6"/>
        <v>359</v>
      </c>
      <c r="S10">
        <f t="shared" si="7"/>
        <v>-1</v>
      </c>
    </row>
    <row r="11" spans="1:19" x14ac:dyDescent="0.25">
      <c r="A11" t="s">
        <v>23</v>
      </c>
      <c r="B11">
        <v>7</v>
      </c>
      <c r="C11">
        <v>79</v>
      </c>
      <c r="D11">
        <f t="shared" si="0"/>
        <v>72</v>
      </c>
      <c r="E11">
        <v>7</v>
      </c>
      <c r="F11">
        <v>78</v>
      </c>
      <c r="G11">
        <f t="shared" si="1"/>
        <v>71</v>
      </c>
      <c r="H11">
        <v>7</v>
      </c>
      <c r="I11">
        <v>89</v>
      </c>
      <c r="J11">
        <f t="shared" si="2"/>
        <v>82</v>
      </c>
      <c r="K11">
        <v>6</v>
      </c>
      <c r="L11">
        <v>82</v>
      </c>
      <c r="M11">
        <f t="shared" si="3"/>
        <v>76</v>
      </c>
      <c r="N11">
        <v>7</v>
      </c>
      <c r="O11">
        <v>78</v>
      </c>
      <c r="P11">
        <f t="shared" si="4"/>
        <v>71</v>
      </c>
      <c r="Q11">
        <f t="shared" si="5"/>
        <v>406</v>
      </c>
      <c r="R11">
        <f t="shared" si="6"/>
        <v>372</v>
      </c>
      <c r="S11">
        <f t="shared" si="7"/>
        <v>12</v>
      </c>
    </row>
    <row r="12" spans="1:19" x14ac:dyDescent="0.25">
      <c r="A12" t="s">
        <v>46</v>
      </c>
      <c r="B12">
        <v>11</v>
      </c>
      <c r="C12">
        <v>76</v>
      </c>
      <c r="D12">
        <f t="shared" si="0"/>
        <v>65</v>
      </c>
      <c r="E12">
        <v>12</v>
      </c>
      <c r="F12">
        <v>86</v>
      </c>
      <c r="G12">
        <f t="shared" si="1"/>
        <v>74</v>
      </c>
      <c r="H12">
        <v>11</v>
      </c>
      <c r="I12">
        <v>77</v>
      </c>
      <c r="J12">
        <f t="shared" si="2"/>
        <v>66</v>
      </c>
      <c r="K12">
        <v>11</v>
      </c>
      <c r="L12">
        <v>93</v>
      </c>
      <c r="M12">
        <f t="shared" si="3"/>
        <v>82</v>
      </c>
      <c r="N12">
        <v>12</v>
      </c>
      <c r="O12">
        <v>78</v>
      </c>
      <c r="P12">
        <f t="shared" si="4"/>
        <v>66</v>
      </c>
      <c r="Q12">
        <f t="shared" si="5"/>
        <v>410</v>
      </c>
      <c r="R12">
        <f t="shared" si="6"/>
        <v>353</v>
      </c>
      <c r="S12">
        <f t="shared" si="7"/>
        <v>-7</v>
      </c>
    </row>
    <row r="13" spans="1:19" x14ac:dyDescent="0.25">
      <c r="A13" t="s">
        <v>25</v>
      </c>
      <c r="B13">
        <v>11</v>
      </c>
      <c r="C13">
        <v>87</v>
      </c>
      <c r="D13">
        <f t="shared" si="0"/>
        <v>76</v>
      </c>
      <c r="E13">
        <v>11</v>
      </c>
      <c r="F13">
        <v>82</v>
      </c>
      <c r="G13">
        <f t="shared" si="1"/>
        <v>71</v>
      </c>
      <c r="H13">
        <v>10</v>
      </c>
      <c r="I13">
        <v>81</v>
      </c>
      <c r="J13">
        <f t="shared" si="2"/>
        <v>71</v>
      </c>
      <c r="K13">
        <v>10</v>
      </c>
      <c r="L13">
        <v>80</v>
      </c>
      <c r="M13">
        <f t="shared" si="3"/>
        <v>70</v>
      </c>
      <c r="N13">
        <v>11</v>
      </c>
      <c r="O13">
        <v>84</v>
      </c>
      <c r="P13">
        <f t="shared" si="4"/>
        <v>73</v>
      </c>
      <c r="Q13">
        <f t="shared" si="5"/>
        <v>414</v>
      </c>
      <c r="R13">
        <f t="shared" si="6"/>
        <v>361</v>
      </c>
      <c r="S13">
        <f t="shared" si="7"/>
        <v>1</v>
      </c>
    </row>
    <row r="14" spans="1:19" x14ac:dyDescent="0.25">
      <c r="A14" t="s">
        <v>40</v>
      </c>
      <c r="B14">
        <v>9</v>
      </c>
      <c r="C14">
        <v>83</v>
      </c>
      <c r="D14">
        <f t="shared" si="0"/>
        <v>74</v>
      </c>
      <c r="E14">
        <v>10</v>
      </c>
      <c r="F14">
        <v>87</v>
      </c>
      <c r="G14">
        <f t="shared" si="1"/>
        <v>77</v>
      </c>
      <c r="H14">
        <v>9</v>
      </c>
      <c r="I14">
        <v>88</v>
      </c>
      <c r="J14">
        <f t="shared" si="2"/>
        <v>79</v>
      </c>
      <c r="K14">
        <v>9</v>
      </c>
      <c r="L14">
        <v>83</v>
      </c>
      <c r="M14">
        <f t="shared" si="3"/>
        <v>74</v>
      </c>
      <c r="N14">
        <v>10</v>
      </c>
      <c r="O14">
        <v>77</v>
      </c>
      <c r="P14">
        <f t="shared" si="4"/>
        <v>67</v>
      </c>
      <c r="Q14">
        <f t="shared" si="5"/>
        <v>418</v>
      </c>
      <c r="R14">
        <f t="shared" si="6"/>
        <v>371</v>
      </c>
      <c r="S14">
        <f t="shared" si="7"/>
        <v>11</v>
      </c>
    </row>
    <row r="15" spans="1:19" x14ac:dyDescent="0.25">
      <c r="A15" t="s">
        <v>17</v>
      </c>
      <c r="B15">
        <v>12</v>
      </c>
      <c r="C15">
        <v>81</v>
      </c>
      <c r="D15">
        <f t="shared" si="0"/>
        <v>69</v>
      </c>
      <c r="E15">
        <v>13</v>
      </c>
      <c r="F15">
        <v>79</v>
      </c>
      <c r="G15">
        <f t="shared" si="1"/>
        <v>66</v>
      </c>
      <c r="H15">
        <v>12</v>
      </c>
      <c r="I15">
        <v>82</v>
      </c>
      <c r="J15">
        <f t="shared" si="2"/>
        <v>70</v>
      </c>
      <c r="K15">
        <v>12</v>
      </c>
      <c r="L15">
        <v>91</v>
      </c>
      <c r="M15">
        <f t="shared" si="3"/>
        <v>79</v>
      </c>
      <c r="N15">
        <v>13</v>
      </c>
      <c r="O15">
        <v>87</v>
      </c>
      <c r="P15">
        <f t="shared" si="4"/>
        <v>74</v>
      </c>
      <c r="Q15">
        <f t="shared" si="5"/>
        <v>420</v>
      </c>
      <c r="R15">
        <f t="shared" si="6"/>
        <v>358</v>
      </c>
      <c r="S15">
        <f t="shared" si="7"/>
        <v>-2</v>
      </c>
    </row>
    <row r="16" spans="1:19" x14ac:dyDescent="0.25">
      <c r="A16" t="s">
        <v>7</v>
      </c>
      <c r="B16">
        <v>10</v>
      </c>
      <c r="C16">
        <v>81</v>
      </c>
      <c r="D16">
        <f t="shared" si="0"/>
        <v>71</v>
      </c>
      <c r="E16">
        <v>11</v>
      </c>
      <c r="F16">
        <v>86</v>
      </c>
      <c r="G16">
        <f t="shared" si="1"/>
        <v>75</v>
      </c>
      <c r="H16">
        <v>10</v>
      </c>
      <c r="I16">
        <v>85</v>
      </c>
      <c r="J16">
        <f t="shared" si="2"/>
        <v>75</v>
      </c>
      <c r="K16">
        <v>10</v>
      </c>
      <c r="L16">
        <v>83</v>
      </c>
      <c r="M16">
        <f t="shared" si="3"/>
        <v>73</v>
      </c>
      <c r="N16">
        <v>11</v>
      </c>
      <c r="O16">
        <v>87</v>
      </c>
      <c r="P16">
        <f t="shared" si="4"/>
        <v>76</v>
      </c>
      <c r="Q16">
        <f t="shared" si="5"/>
        <v>422</v>
      </c>
      <c r="R16">
        <f t="shared" si="6"/>
        <v>370</v>
      </c>
      <c r="S16">
        <f t="shared" si="7"/>
        <v>10</v>
      </c>
    </row>
    <row r="17" spans="1:19" x14ac:dyDescent="0.25">
      <c r="A17" s="8" t="s">
        <v>32</v>
      </c>
      <c r="B17">
        <v>13</v>
      </c>
      <c r="C17">
        <v>82</v>
      </c>
      <c r="D17">
        <f t="shared" si="0"/>
        <v>69</v>
      </c>
      <c r="E17">
        <v>13</v>
      </c>
      <c r="F17">
        <v>86</v>
      </c>
      <c r="G17">
        <f t="shared" si="1"/>
        <v>73</v>
      </c>
      <c r="H17">
        <v>12</v>
      </c>
      <c r="I17">
        <v>85</v>
      </c>
      <c r="J17">
        <f t="shared" si="2"/>
        <v>73</v>
      </c>
      <c r="K17">
        <v>12</v>
      </c>
      <c r="L17">
        <v>81</v>
      </c>
      <c r="M17">
        <f t="shared" si="3"/>
        <v>69</v>
      </c>
      <c r="N17">
        <v>13</v>
      </c>
      <c r="O17">
        <v>90</v>
      </c>
      <c r="P17">
        <f t="shared" si="4"/>
        <v>77</v>
      </c>
      <c r="Q17">
        <f t="shared" si="5"/>
        <v>424</v>
      </c>
      <c r="R17">
        <f t="shared" si="6"/>
        <v>361</v>
      </c>
      <c r="S17">
        <f t="shared" si="7"/>
        <v>1</v>
      </c>
    </row>
    <row r="18" spans="1:19" x14ac:dyDescent="0.25">
      <c r="A18" t="s">
        <v>20</v>
      </c>
      <c r="B18">
        <v>6</v>
      </c>
      <c r="C18">
        <v>81</v>
      </c>
      <c r="D18">
        <f t="shared" si="0"/>
        <v>75</v>
      </c>
      <c r="E18">
        <v>7</v>
      </c>
      <c r="F18">
        <v>82</v>
      </c>
      <c r="G18">
        <f t="shared" si="1"/>
        <v>75</v>
      </c>
      <c r="H18">
        <v>6</v>
      </c>
      <c r="I18">
        <v>81</v>
      </c>
      <c r="J18">
        <f t="shared" si="2"/>
        <v>75</v>
      </c>
      <c r="K18">
        <v>6</v>
      </c>
      <c r="L18">
        <v>90</v>
      </c>
      <c r="M18">
        <f t="shared" si="3"/>
        <v>84</v>
      </c>
      <c r="N18">
        <v>7</v>
      </c>
      <c r="O18">
        <v>91</v>
      </c>
      <c r="P18">
        <f t="shared" si="4"/>
        <v>84</v>
      </c>
      <c r="Q18">
        <f t="shared" si="5"/>
        <v>425</v>
      </c>
      <c r="R18">
        <f t="shared" si="6"/>
        <v>393</v>
      </c>
      <c r="S18">
        <f t="shared" si="7"/>
        <v>33</v>
      </c>
    </row>
    <row r="19" spans="1:19" x14ac:dyDescent="0.25">
      <c r="A19" t="s">
        <v>50</v>
      </c>
      <c r="B19">
        <v>11</v>
      </c>
      <c r="C19">
        <v>88</v>
      </c>
      <c r="D19">
        <f t="shared" si="0"/>
        <v>77</v>
      </c>
      <c r="E19">
        <v>11</v>
      </c>
      <c r="F19">
        <v>83</v>
      </c>
      <c r="G19">
        <f t="shared" si="1"/>
        <v>72</v>
      </c>
      <c r="H19">
        <v>11</v>
      </c>
      <c r="I19">
        <v>83</v>
      </c>
      <c r="J19">
        <f t="shared" si="2"/>
        <v>72</v>
      </c>
      <c r="K19">
        <v>10</v>
      </c>
      <c r="L19">
        <v>85</v>
      </c>
      <c r="M19">
        <f t="shared" si="3"/>
        <v>75</v>
      </c>
      <c r="N19">
        <v>11</v>
      </c>
      <c r="O19">
        <v>88</v>
      </c>
      <c r="P19">
        <f t="shared" si="4"/>
        <v>77</v>
      </c>
      <c r="Q19">
        <f t="shared" si="5"/>
        <v>427</v>
      </c>
      <c r="R19">
        <f t="shared" si="6"/>
        <v>373</v>
      </c>
      <c r="S19">
        <f t="shared" si="7"/>
        <v>13</v>
      </c>
    </row>
    <row r="20" spans="1:19" x14ac:dyDescent="0.25">
      <c r="A20" t="s">
        <v>61</v>
      </c>
      <c r="B20">
        <v>9</v>
      </c>
      <c r="C20">
        <v>81</v>
      </c>
      <c r="D20">
        <f t="shared" si="0"/>
        <v>72</v>
      </c>
      <c r="E20">
        <v>10</v>
      </c>
      <c r="F20">
        <v>87</v>
      </c>
      <c r="G20">
        <f t="shared" si="1"/>
        <v>77</v>
      </c>
      <c r="H20">
        <v>9</v>
      </c>
      <c r="I20">
        <v>83</v>
      </c>
      <c r="J20">
        <f t="shared" si="2"/>
        <v>74</v>
      </c>
      <c r="K20">
        <v>9</v>
      </c>
      <c r="L20">
        <v>90</v>
      </c>
      <c r="M20">
        <f t="shared" si="3"/>
        <v>81</v>
      </c>
      <c r="N20">
        <v>10</v>
      </c>
      <c r="O20">
        <v>88</v>
      </c>
      <c r="P20">
        <f t="shared" si="4"/>
        <v>78</v>
      </c>
      <c r="Q20">
        <f t="shared" si="5"/>
        <v>429</v>
      </c>
      <c r="R20">
        <f t="shared" si="6"/>
        <v>382</v>
      </c>
      <c r="S20">
        <f t="shared" si="7"/>
        <v>22</v>
      </c>
    </row>
    <row r="21" spans="1:19" x14ac:dyDescent="0.25">
      <c r="A21" t="s">
        <v>66</v>
      </c>
      <c r="B21">
        <v>15</v>
      </c>
      <c r="C21">
        <v>87</v>
      </c>
      <c r="D21">
        <f t="shared" si="0"/>
        <v>72</v>
      </c>
      <c r="E21">
        <v>16</v>
      </c>
      <c r="F21">
        <v>87</v>
      </c>
      <c r="G21">
        <f t="shared" si="1"/>
        <v>71</v>
      </c>
      <c r="H21">
        <v>15</v>
      </c>
      <c r="I21">
        <v>92</v>
      </c>
      <c r="J21">
        <f t="shared" si="2"/>
        <v>77</v>
      </c>
      <c r="K21">
        <v>14</v>
      </c>
      <c r="L21">
        <v>86</v>
      </c>
      <c r="M21">
        <f t="shared" si="3"/>
        <v>72</v>
      </c>
      <c r="N21">
        <v>16</v>
      </c>
      <c r="O21">
        <v>83</v>
      </c>
      <c r="P21">
        <f t="shared" si="4"/>
        <v>67</v>
      </c>
      <c r="Q21">
        <f t="shared" si="5"/>
        <v>435</v>
      </c>
      <c r="R21">
        <f t="shared" si="6"/>
        <v>359</v>
      </c>
      <c r="S21">
        <f t="shared" si="7"/>
        <v>-1</v>
      </c>
    </row>
    <row r="22" spans="1:19" x14ac:dyDescent="0.25">
      <c r="A22" t="s">
        <v>57</v>
      </c>
      <c r="B22">
        <v>15</v>
      </c>
      <c r="C22">
        <v>92</v>
      </c>
      <c r="D22">
        <f t="shared" si="0"/>
        <v>77</v>
      </c>
      <c r="E22">
        <v>16</v>
      </c>
      <c r="F22">
        <v>86</v>
      </c>
      <c r="G22">
        <f t="shared" si="1"/>
        <v>70</v>
      </c>
      <c r="H22">
        <v>14</v>
      </c>
      <c r="I22">
        <v>91</v>
      </c>
      <c r="J22">
        <f t="shared" si="2"/>
        <v>77</v>
      </c>
      <c r="K22">
        <v>14</v>
      </c>
      <c r="L22">
        <v>89</v>
      </c>
      <c r="M22">
        <f t="shared" si="3"/>
        <v>75</v>
      </c>
      <c r="N22">
        <v>16</v>
      </c>
      <c r="O22">
        <v>86</v>
      </c>
      <c r="P22">
        <f t="shared" si="4"/>
        <v>70</v>
      </c>
      <c r="Q22">
        <f t="shared" si="5"/>
        <v>444</v>
      </c>
      <c r="R22">
        <f t="shared" si="6"/>
        <v>369</v>
      </c>
      <c r="S22">
        <f t="shared" si="7"/>
        <v>9</v>
      </c>
    </row>
    <row r="23" spans="1:19" x14ac:dyDescent="0.25">
      <c r="A23" s="8" t="s">
        <v>31</v>
      </c>
      <c r="B23">
        <v>20</v>
      </c>
      <c r="C23">
        <v>89</v>
      </c>
      <c r="D23">
        <f t="shared" si="0"/>
        <v>69</v>
      </c>
      <c r="E23">
        <v>21</v>
      </c>
      <c r="F23">
        <v>89</v>
      </c>
      <c r="G23">
        <f t="shared" si="1"/>
        <v>68</v>
      </c>
      <c r="H23">
        <v>20</v>
      </c>
      <c r="I23">
        <v>84</v>
      </c>
      <c r="J23">
        <f t="shared" si="2"/>
        <v>64</v>
      </c>
      <c r="K23">
        <v>19</v>
      </c>
      <c r="L23">
        <v>98</v>
      </c>
      <c r="M23">
        <f t="shared" si="3"/>
        <v>79</v>
      </c>
      <c r="N23">
        <v>21</v>
      </c>
      <c r="O23">
        <v>86</v>
      </c>
      <c r="P23">
        <f t="shared" si="4"/>
        <v>65</v>
      </c>
      <c r="Q23">
        <f t="shared" si="5"/>
        <v>446</v>
      </c>
      <c r="R23">
        <f t="shared" si="6"/>
        <v>345</v>
      </c>
      <c r="S23">
        <f t="shared" si="7"/>
        <v>-15</v>
      </c>
    </row>
    <row r="24" spans="1:19" x14ac:dyDescent="0.25">
      <c r="A24" t="s">
        <v>68</v>
      </c>
      <c r="B24">
        <v>19</v>
      </c>
      <c r="C24">
        <v>92</v>
      </c>
      <c r="D24">
        <f t="shared" si="0"/>
        <v>73</v>
      </c>
      <c r="E24">
        <v>20</v>
      </c>
      <c r="F24">
        <v>91</v>
      </c>
      <c r="G24">
        <f t="shared" si="1"/>
        <v>71</v>
      </c>
      <c r="H24">
        <v>18</v>
      </c>
      <c r="I24">
        <v>83</v>
      </c>
      <c r="J24">
        <f t="shared" si="2"/>
        <v>65</v>
      </c>
      <c r="K24">
        <v>18</v>
      </c>
      <c r="L24">
        <v>95</v>
      </c>
      <c r="M24">
        <f t="shared" si="3"/>
        <v>77</v>
      </c>
      <c r="N24">
        <v>20</v>
      </c>
      <c r="O24">
        <v>86</v>
      </c>
      <c r="P24">
        <f t="shared" si="4"/>
        <v>66</v>
      </c>
      <c r="Q24">
        <f t="shared" si="5"/>
        <v>447</v>
      </c>
      <c r="R24">
        <f t="shared" si="6"/>
        <v>352</v>
      </c>
      <c r="S24">
        <f t="shared" si="7"/>
        <v>-8</v>
      </c>
    </row>
    <row r="25" spans="1:19" x14ac:dyDescent="0.25">
      <c r="A25" t="s">
        <v>67</v>
      </c>
      <c r="B25">
        <v>12</v>
      </c>
      <c r="C25">
        <v>91</v>
      </c>
      <c r="D25">
        <f t="shared" si="0"/>
        <v>79</v>
      </c>
      <c r="E25">
        <v>13</v>
      </c>
      <c r="F25">
        <v>89</v>
      </c>
      <c r="G25">
        <f t="shared" si="1"/>
        <v>76</v>
      </c>
      <c r="H25">
        <v>12</v>
      </c>
      <c r="I25">
        <v>89</v>
      </c>
      <c r="J25">
        <f t="shared" si="2"/>
        <v>77</v>
      </c>
      <c r="K25">
        <v>11</v>
      </c>
      <c r="L25">
        <v>91</v>
      </c>
      <c r="M25">
        <f t="shared" si="3"/>
        <v>80</v>
      </c>
      <c r="N25">
        <v>13</v>
      </c>
      <c r="O25">
        <v>87</v>
      </c>
      <c r="P25">
        <f t="shared" si="4"/>
        <v>74</v>
      </c>
      <c r="Q25">
        <f t="shared" si="5"/>
        <v>447</v>
      </c>
      <c r="R25">
        <f t="shared" si="6"/>
        <v>386</v>
      </c>
      <c r="S25">
        <f t="shared" si="7"/>
        <v>26</v>
      </c>
    </row>
    <row r="26" spans="1:19" x14ac:dyDescent="0.25">
      <c r="A26" t="s">
        <v>33</v>
      </c>
      <c r="B26">
        <v>11</v>
      </c>
      <c r="C26">
        <v>88</v>
      </c>
      <c r="D26">
        <f t="shared" si="0"/>
        <v>77</v>
      </c>
      <c r="E26">
        <v>12</v>
      </c>
      <c r="F26">
        <v>96</v>
      </c>
      <c r="G26">
        <f t="shared" si="1"/>
        <v>84</v>
      </c>
      <c r="H26">
        <v>11</v>
      </c>
      <c r="I26">
        <v>88</v>
      </c>
      <c r="J26">
        <f t="shared" si="2"/>
        <v>77</v>
      </c>
      <c r="K26">
        <v>11</v>
      </c>
      <c r="L26">
        <v>90</v>
      </c>
      <c r="M26">
        <f t="shared" si="3"/>
        <v>79</v>
      </c>
      <c r="N26">
        <v>12</v>
      </c>
      <c r="O26">
        <v>85</v>
      </c>
      <c r="P26">
        <f t="shared" si="4"/>
        <v>73</v>
      </c>
      <c r="Q26">
        <f t="shared" si="5"/>
        <v>447</v>
      </c>
      <c r="R26">
        <f t="shared" si="6"/>
        <v>390</v>
      </c>
      <c r="S26">
        <f t="shared" si="7"/>
        <v>30</v>
      </c>
    </row>
    <row r="27" spans="1:19" x14ac:dyDescent="0.25">
      <c r="A27" t="s">
        <v>63</v>
      </c>
      <c r="B27">
        <v>9</v>
      </c>
      <c r="C27">
        <v>86</v>
      </c>
      <c r="D27">
        <f t="shared" si="0"/>
        <v>77</v>
      </c>
      <c r="E27">
        <v>10</v>
      </c>
      <c r="F27">
        <v>88</v>
      </c>
      <c r="G27">
        <f t="shared" si="1"/>
        <v>78</v>
      </c>
      <c r="H27">
        <v>9</v>
      </c>
      <c r="I27">
        <v>93</v>
      </c>
      <c r="J27">
        <f t="shared" si="2"/>
        <v>84</v>
      </c>
      <c r="K27">
        <v>9</v>
      </c>
      <c r="L27">
        <v>91</v>
      </c>
      <c r="M27">
        <f t="shared" si="3"/>
        <v>82</v>
      </c>
      <c r="N27">
        <v>10</v>
      </c>
      <c r="O27">
        <v>89</v>
      </c>
      <c r="P27">
        <f t="shared" si="4"/>
        <v>79</v>
      </c>
      <c r="Q27">
        <f t="shared" si="5"/>
        <v>447</v>
      </c>
      <c r="R27">
        <f t="shared" si="6"/>
        <v>400</v>
      </c>
      <c r="S27">
        <f t="shared" si="7"/>
        <v>40</v>
      </c>
    </row>
    <row r="28" spans="1:19" x14ac:dyDescent="0.25">
      <c r="A28" t="s">
        <v>41</v>
      </c>
      <c r="B28">
        <v>19</v>
      </c>
      <c r="C28">
        <v>93</v>
      </c>
      <c r="D28">
        <f t="shared" si="0"/>
        <v>74</v>
      </c>
      <c r="E28">
        <v>21</v>
      </c>
      <c r="F28">
        <v>95</v>
      </c>
      <c r="G28">
        <f t="shared" si="1"/>
        <v>74</v>
      </c>
      <c r="H28">
        <v>19</v>
      </c>
      <c r="I28">
        <v>81</v>
      </c>
      <c r="J28">
        <f t="shared" si="2"/>
        <v>62</v>
      </c>
      <c r="K28">
        <v>19</v>
      </c>
      <c r="L28">
        <v>92</v>
      </c>
      <c r="M28">
        <f t="shared" si="3"/>
        <v>73</v>
      </c>
      <c r="N28">
        <v>21</v>
      </c>
      <c r="O28">
        <v>91</v>
      </c>
      <c r="P28">
        <f t="shared" si="4"/>
        <v>70</v>
      </c>
      <c r="Q28">
        <f t="shared" si="5"/>
        <v>452</v>
      </c>
      <c r="R28">
        <f t="shared" si="6"/>
        <v>353</v>
      </c>
      <c r="S28">
        <f t="shared" si="7"/>
        <v>-7</v>
      </c>
    </row>
    <row r="29" spans="1:19" x14ac:dyDescent="0.25">
      <c r="A29" t="s">
        <v>55</v>
      </c>
      <c r="B29">
        <v>19</v>
      </c>
      <c r="C29">
        <v>86</v>
      </c>
      <c r="D29">
        <f t="shared" si="0"/>
        <v>67</v>
      </c>
      <c r="E29">
        <v>20</v>
      </c>
      <c r="F29">
        <v>91</v>
      </c>
      <c r="G29">
        <f t="shared" si="1"/>
        <v>71</v>
      </c>
      <c r="H29">
        <v>18</v>
      </c>
      <c r="I29">
        <v>93</v>
      </c>
      <c r="J29">
        <f t="shared" si="2"/>
        <v>75</v>
      </c>
      <c r="K29">
        <v>18</v>
      </c>
      <c r="L29">
        <v>89</v>
      </c>
      <c r="M29">
        <f t="shared" si="3"/>
        <v>71</v>
      </c>
      <c r="N29">
        <v>20</v>
      </c>
      <c r="O29">
        <v>94</v>
      </c>
      <c r="P29">
        <f t="shared" si="4"/>
        <v>74</v>
      </c>
      <c r="Q29">
        <f t="shared" si="5"/>
        <v>453</v>
      </c>
      <c r="R29">
        <f t="shared" si="6"/>
        <v>358</v>
      </c>
      <c r="S29">
        <f t="shared" si="7"/>
        <v>-2</v>
      </c>
    </row>
    <row r="30" spans="1:19" x14ac:dyDescent="0.25">
      <c r="A30" t="s">
        <v>47</v>
      </c>
      <c r="B30">
        <v>17</v>
      </c>
      <c r="C30">
        <v>100</v>
      </c>
      <c r="D30">
        <f t="shared" si="0"/>
        <v>83</v>
      </c>
      <c r="E30">
        <v>18</v>
      </c>
      <c r="F30">
        <v>91</v>
      </c>
      <c r="G30">
        <f t="shared" si="1"/>
        <v>73</v>
      </c>
      <c r="H30">
        <v>16</v>
      </c>
      <c r="I30">
        <v>92</v>
      </c>
      <c r="J30">
        <f t="shared" si="2"/>
        <v>76</v>
      </c>
      <c r="K30">
        <v>16</v>
      </c>
      <c r="L30">
        <v>86</v>
      </c>
      <c r="M30">
        <f t="shared" si="3"/>
        <v>70</v>
      </c>
      <c r="N30">
        <v>18</v>
      </c>
      <c r="O30">
        <v>89</v>
      </c>
      <c r="P30">
        <f t="shared" si="4"/>
        <v>71</v>
      </c>
      <c r="Q30">
        <f t="shared" si="5"/>
        <v>458</v>
      </c>
      <c r="R30">
        <f t="shared" si="6"/>
        <v>373</v>
      </c>
      <c r="S30">
        <f t="shared" si="7"/>
        <v>13</v>
      </c>
    </row>
    <row r="31" spans="1:19" x14ac:dyDescent="0.25">
      <c r="A31" t="s">
        <v>65</v>
      </c>
      <c r="B31">
        <v>22</v>
      </c>
      <c r="C31">
        <v>104</v>
      </c>
      <c r="D31">
        <f t="shared" si="0"/>
        <v>82</v>
      </c>
      <c r="E31">
        <v>23</v>
      </c>
      <c r="F31">
        <v>91</v>
      </c>
      <c r="G31">
        <f t="shared" si="1"/>
        <v>68</v>
      </c>
      <c r="H31">
        <v>21</v>
      </c>
      <c r="I31">
        <v>84</v>
      </c>
      <c r="J31">
        <f t="shared" si="2"/>
        <v>63</v>
      </c>
      <c r="K31">
        <v>21</v>
      </c>
      <c r="L31">
        <v>93</v>
      </c>
      <c r="M31">
        <f t="shared" si="3"/>
        <v>72</v>
      </c>
      <c r="N31">
        <v>23</v>
      </c>
      <c r="O31">
        <v>90</v>
      </c>
      <c r="P31">
        <f t="shared" si="4"/>
        <v>67</v>
      </c>
      <c r="Q31">
        <f t="shared" si="5"/>
        <v>462</v>
      </c>
      <c r="R31">
        <f t="shared" si="6"/>
        <v>352</v>
      </c>
      <c r="S31">
        <f t="shared" si="7"/>
        <v>-8</v>
      </c>
    </row>
    <row r="32" spans="1:19" x14ac:dyDescent="0.25">
      <c r="A32" t="s">
        <v>26</v>
      </c>
      <c r="B32">
        <v>21</v>
      </c>
      <c r="C32">
        <v>90</v>
      </c>
      <c r="D32">
        <f t="shared" si="0"/>
        <v>69</v>
      </c>
      <c r="E32">
        <v>22</v>
      </c>
      <c r="F32">
        <v>100</v>
      </c>
      <c r="G32">
        <f t="shared" si="1"/>
        <v>78</v>
      </c>
      <c r="H32">
        <v>21</v>
      </c>
      <c r="I32">
        <v>85</v>
      </c>
      <c r="J32">
        <f t="shared" si="2"/>
        <v>64</v>
      </c>
      <c r="K32">
        <v>20</v>
      </c>
      <c r="L32">
        <v>94</v>
      </c>
      <c r="M32">
        <f t="shared" si="3"/>
        <v>74</v>
      </c>
      <c r="N32">
        <v>22</v>
      </c>
      <c r="O32">
        <v>93</v>
      </c>
      <c r="P32">
        <f t="shared" si="4"/>
        <v>71</v>
      </c>
      <c r="Q32">
        <f t="shared" si="5"/>
        <v>462</v>
      </c>
      <c r="R32">
        <f t="shared" si="6"/>
        <v>356</v>
      </c>
      <c r="S32">
        <f t="shared" si="7"/>
        <v>-4</v>
      </c>
    </row>
    <row r="33" spans="1:19" x14ac:dyDescent="0.25">
      <c r="A33" t="s">
        <v>54</v>
      </c>
      <c r="B33">
        <v>15</v>
      </c>
      <c r="C33">
        <v>92</v>
      </c>
      <c r="D33">
        <f t="shared" si="0"/>
        <v>77</v>
      </c>
      <c r="E33">
        <v>16</v>
      </c>
      <c r="F33">
        <v>95</v>
      </c>
      <c r="G33">
        <f t="shared" si="1"/>
        <v>79</v>
      </c>
      <c r="H33">
        <v>15</v>
      </c>
      <c r="I33">
        <v>95</v>
      </c>
      <c r="J33">
        <f t="shared" si="2"/>
        <v>80</v>
      </c>
      <c r="K33">
        <v>14</v>
      </c>
      <c r="L33">
        <v>88</v>
      </c>
      <c r="M33">
        <f t="shared" si="3"/>
        <v>74</v>
      </c>
      <c r="N33">
        <v>16</v>
      </c>
      <c r="O33">
        <v>95</v>
      </c>
      <c r="P33">
        <f t="shared" si="4"/>
        <v>79</v>
      </c>
      <c r="Q33">
        <f t="shared" si="5"/>
        <v>465</v>
      </c>
      <c r="R33">
        <f t="shared" si="6"/>
        <v>389</v>
      </c>
      <c r="S33">
        <f t="shared" si="7"/>
        <v>29</v>
      </c>
    </row>
    <row r="34" spans="1:19" x14ac:dyDescent="0.25">
      <c r="A34" t="s">
        <v>64</v>
      </c>
      <c r="B34">
        <v>11</v>
      </c>
      <c r="C34">
        <v>84</v>
      </c>
      <c r="D34">
        <f t="shared" si="0"/>
        <v>73</v>
      </c>
      <c r="E34">
        <v>12</v>
      </c>
      <c r="F34">
        <v>100</v>
      </c>
      <c r="G34">
        <f t="shared" si="1"/>
        <v>88</v>
      </c>
      <c r="H34">
        <v>11</v>
      </c>
      <c r="I34">
        <v>88</v>
      </c>
      <c r="J34">
        <f t="shared" si="2"/>
        <v>77</v>
      </c>
      <c r="K34">
        <v>11</v>
      </c>
      <c r="L34">
        <v>106</v>
      </c>
      <c r="M34">
        <f t="shared" si="3"/>
        <v>95</v>
      </c>
      <c r="N34">
        <v>12</v>
      </c>
      <c r="O34">
        <v>90</v>
      </c>
      <c r="P34">
        <f t="shared" si="4"/>
        <v>78</v>
      </c>
      <c r="Q34">
        <f t="shared" si="5"/>
        <v>468</v>
      </c>
      <c r="R34">
        <f t="shared" si="6"/>
        <v>411</v>
      </c>
      <c r="S34">
        <f t="shared" si="7"/>
        <v>51</v>
      </c>
    </row>
    <row r="35" spans="1:19" x14ac:dyDescent="0.25">
      <c r="A35" t="s">
        <v>42</v>
      </c>
      <c r="B35">
        <v>20</v>
      </c>
      <c r="C35">
        <v>98</v>
      </c>
      <c r="D35">
        <f t="shared" si="0"/>
        <v>78</v>
      </c>
      <c r="E35">
        <v>21</v>
      </c>
      <c r="F35">
        <v>96</v>
      </c>
      <c r="G35">
        <f t="shared" si="1"/>
        <v>75</v>
      </c>
      <c r="H35">
        <v>20</v>
      </c>
      <c r="I35">
        <v>91</v>
      </c>
      <c r="J35">
        <f t="shared" si="2"/>
        <v>71</v>
      </c>
      <c r="K35">
        <v>19</v>
      </c>
      <c r="L35">
        <v>93</v>
      </c>
      <c r="M35">
        <f t="shared" si="3"/>
        <v>74</v>
      </c>
      <c r="N35">
        <v>21</v>
      </c>
      <c r="O35">
        <v>99</v>
      </c>
      <c r="P35">
        <f t="shared" si="4"/>
        <v>78</v>
      </c>
      <c r="Q35">
        <f t="shared" si="5"/>
        <v>477</v>
      </c>
      <c r="R35">
        <f t="shared" si="6"/>
        <v>376</v>
      </c>
      <c r="S35">
        <f t="shared" si="7"/>
        <v>16</v>
      </c>
    </row>
    <row r="36" spans="1:19" x14ac:dyDescent="0.25">
      <c r="A36" t="s">
        <v>28</v>
      </c>
      <c r="B36">
        <v>19</v>
      </c>
      <c r="C36">
        <v>97</v>
      </c>
      <c r="D36">
        <f t="shared" si="0"/>
        <v>78</v>
      </c>
      <c r="E36">
        <v>20</v>
      </c>
      <c r="F36">
        <v>96</v>
      </c>
      <c r="G36">
        <f t="shared" si="1"/>
        <v>76</v>
      </c>
      <c r="H36">
        <v>18</v>
      </c>
      <c r="I36">
        <v>89</v>
      </c>
      <c r="J36">
        <f t="shared" si="2"/>
        <v>71</v>
      </c>
      <c r="K36">
        <v>18</v>
      </c>
      <c r="L36">
        <v>107</v>
      </c>
      <c r="M36">
        <f t="shared" si="3"/>
        <v>89</v>
      </c>
      <c r="N36">
        <v>20</v>
      </c>
      <c r="O36">
        <v>89</v>
      </c>
      <c r="P36">
        <f t="shared" si="4"/>
        <v>69</v>
      </c>
      <c r="Q36">
        <f t="shared" si="5"/>
        <v>478</v>
      </c>
      <c r="R36">
        <f t="shared" si="6"/>
        <v>383</v>
      </c>
      <c r="S36">
        <f t="shared" si="7"/>
        <v>23</v>
      </c>
    </row>
    <row r="37" spans="1:19" x14ac:dyDescent="0.25">
      <c r="A37" t="s">
        <v>13</v>
      </c>
      <c r="B37">
        <v>20</v>
      </c>
      <c r="C37">
        <v>103</v>
      </c>
      <c r="D37">
        <f t="shared" si="0"/>
        <v>83</v>
      </c>
      <c r="E37">
        <v>21</v>
      </c>
      <c r="F37">
        <v>93</v>
      </c>
      <c r="G37">
        <f t="shared" si="1"/>
        <v>72</v>
      </c>
      <c r="H37">
        <v>19</v>
      </c>
      <c r="I37">
        <v>95</v>
      </c>
      <c r="J37">
        <f t="shared" si="2"/>
        <v>76</v>
      </c>
      <c r="K37">
        <v>19</v>
      </c>
      <c r="L37">
        <v>93</v>
      </c>
      <c r="M37">
        <f t="shared" si="3"/>
        <v>74</v>
      </c>
      <c r="N37">
        <v>21</v>
      </c>
      <c r="O37">
        <v>102</v>
      </c>
      <c r="P37">
        <f t="shared" si="4"/>
        <v>81</v>
      </c>
      <c r="Q37">
        <f t="shared" si="5"/>
        <v>486</v>
      </c>
      <c r="R37">
        <f t="shared" si="6"/>
        <v>386</v>
      </c>
      <c r="S37">
        <f t="shared" si="7"/>
        <v>26</v>
      </c>
    </row>
    <row r="38" spans="1:19" x14ac:dyDescent="0.25">
      <c r="A38" t="s">
        <v>37</v>
      </c>
      <c r="B38">
        <v>21</v>
      </c>
      <c r="C38">
        <v>94</v>
      </c>
      <c r="D38">
        <f t="shared" si="0"/>
        <v>73</v>
      </c>
      <c r="E38">
        <v>23</v>
      </c>
      <c r="F38">
        <v>99</v>
      </c>
      <c r="G38">
        <f t="shared" si="1"/>
        <v>76</v>
      </c>
      <c r="H38">
        <v>21</v>
      </c>
      <c r="I38">
        <v>88</v>
      </c>
      <c r="J38">
        <f t="shared" si="2"/>
        <v>67</v>
      </c>
      <c r="K38">
        <v>20</v>
      </c>
      <c r="L38">
        <v>109</v>
      </c>
      <c r="M38">
        <f t="shared" si="3"/>
        <v>89</v>
      </c>
      <c r="N38">
        <v>23</v>
      </c>
      <c r="O38">
        <v>99</v>
      </c>
      <c r="P38">
        <f t="shared" si="4"/>
        <v>76</v>
      </c>
      <c r="Q38">
        <f t="shared" si="5"/>
        <v>489</v>
      </c>
      <c r="R38">
        <f t="shared" si="6"/>
        <v>381</v>
      </c>
      <c r="S38">
        <f t="shared" si="7"/>
        <v>21</v>
      </c>
    </row>
    <row r="39" spans="1:19" x14ac:dyDescent="0.25">
      <c r="A39" t="s">
        <v>18</v>
      </c>
      <c r="B39">
        <v>19</v>
      </c>
      <c r="C39">
        <v>94</v>
      </c>
      <c r="D39">
        <f t="shared" si="0"/>
        <v>75</v>
      </c>
      <c r="E39">
        <v>21</v>
      </c>
      <c r="F39">
        <v>94</v>
      </c>
      <c r="G39">
        <f t="shared" si="1"/>
        <v>73</v>
      </c>
      <c r="H39">
        <v>19</v>
      </c>
      <c r="I39">
        <v>99</v>
      </c>
      <c r="J39">
        <f t="shared" si="2"/>
        <v>80</v>
      </c>
      <c r="K39">
        <v>18</v>
      </c>
      <c r="L39">
        <v>107</v>
      </c>
      <c r="M39">
        <f t="shared" si="3"/>
        <v>89</v>
      </c>
      <c r="N39">
        <v>21</v>
      </c>
      <c r="O39">
        <v>95</v>
      </c>
      <c r="P39">
        <f t="shared" si="4"/>
        <v>74</v>
      </c>
      <c r="Q39">
        <f t="shared" si="5"/>
        <v>489</v>
      </c>
      <c r="R39">
        <f t="shared" si="6"/>
        <v>391</v>
      </c>
      <c r="S39">
        <f t="shared" si="7"/>
        <v>31</v>
      </c>
    </row>
    <row r="40" spans="1:19" x14ac:dyDescent="0.25">
      <c r="A40" t="s">
        <v>36</v>
      </c>
      <c r="B40">
        <v>20</v>
      </c>
      <c r="C40">
        <v>94</v>
      </c>
      <c r="D40">
        <f t="shared" si="0"/>
        <v>74</v>
      </c>
      <c r="E40">
        <v>21</v>
      </c>
      <c r="F40">
        <v>96</v>
      </c>
      <c r="G40">
        <f t="shared" si="1"/>
        <v>75</v>
      </c>
      <c r="H40">
        <v>20</v>
      </c>
      <c r="I40">
        <v>94</v>
      </c>
      <c r="J40">
        <f t="shared" si="2"/>
        <v>74</v>
      </c>
      <c r="K40">
        <v>19</v>
      </c>
      <c r="L40">
        <v>109</v>
      </c>
      <c r="M40">
        <f t="shared" si="3"/>
        <v>90</v>
      </c>
      <c r="N40">
        <v>21</v>
      </c>
      <c r="O40">
        <v>98</v>
      </c>
      <c r="P40">
        <f t="shared" si="4"/>
        <v>77</v>
      </c>
      <c r="Q40">
        <f t="shared" si="5"/>
        <v>491</v>
      </c>
      <c r="R40">
        <f t="shared" si="6"/>
        <v>390</v>
      </c>
      <c r="S40">
        <f t="shared" si="7"/>
        <v>30</v>
      </c>
    </row>
    <row r="41" spans="1:19" x14ac:dyDescent="0.25">
      <c r="A41" t="s">
        <v>49</v>
      </c>
      <c r="B41">
        <v>18</v>
      </c>
      <c r="C41">
        <v>106</v>
      </c>
      <c r="D41">
        <f t="shared" si="0"/>
        <v>88</v>
      </c>
      <c r="E41">
        <v>20</v>
      </c>
      <c r="F41">
        <v>111</v>
      </c>
      <c r="G41">
        <f t="shared" si="1"/>
        <v>91</v>
      </c>
      <c r="H41">
        <v>19</v>
      </c>
      <c r="I41">
        <v>91</v>
      </c>
      <c r="J41">
        <f t="shared" si="2"/>
        <v>72</v>
      </c>
      <c r="K41">
        <v>18</v>
      </c>
      <c r="L41">
        <v>91</v>
      </c>
      <c r="M41">
        <f t="shared" si="3"/>
        <v>73</v>
      </c>
      <c r="N41">
        <v>20</v>
      </c>
      <c r="O41">
        <v>102</v>
      </c>
      <c r="P41">
        <f t="shared" si="4"/>
        <v>82</v>
      </c>
      <c r="Q41">
        <f t="shared" si="5"/>
        <v>501</v>
      </c>
      <c r="R41">
        <f t="shared" si="6"/>
        <v>406</v>
      </c>
      <c r="S41">
        <f t="shared" si="7"/>
        <v>46</v>
      </c>
    </row>
    <row r="42" spans="1:19" x14ac:dyDescent="0.25">
      <c r="A42" t="s">
        <v>19</v>
      </c>
      <c r="B42">
        <v>23</v>
      </c>
      <c r="C42">
        <v>110</v>
      </c>
      <c r="D42">
        <f t="shared" si="0"/>
        <v>87</v>
      </c>
      <c r="E42">
        <v>24</v>
      </c>
      <c r="F42">
        <v>103</v>
      </c>
      <c r="G42">
        <f t="shared" si="1"/>
        <v>79</v>
      </c>
      <c r="H42">
        <v>22</v>
      </c>
      <c r="I42">
        <v>101</v>
      </c>
      <c r="J42">
        <f t="shared" si="2"/>
        <v>79</v>
      </c>
      <c r="K42">
        <v>22</v>
      </c>
      <c r="L42">
        <v>104</v>
      </c>
      <c r="M42">
        <f t="shared" si="3"/>
        <v>82</v>
      </c>
      <c r="N42">
        <v>24</v>
      </c>
      <c r="O42">
        <v>100</v>
      </c>
      <c r="P42">
        <f t="shared" si="4"/>
        <v>76</v>
      </c>
      <c r="Q42">
        <f t="shared" si="5"/>
        <v>518</v>
      </c>
      <c r="R42">
        <f t="shared" si="6"/>
        <v>403</v>
      </c>
      <c r="S42">
        <f t="shared" si="7"/>
        <v>43</v>
      </c>
    </row>
    <row r="43" spans="1:19" x14ac:dyDescent="0.25">
      <c r="A43" t="s">
        <v>29</v>
      </c>
      <c r="B43">
        <v>26</v>
      </c>
      <c r="C43">
        <v>111</v>
      </c>
      <c r="D43">
        <f t="shared" si="0"/>
        <v>85</v>
      </c>
      <c r="E43">
        <v>28</v>
      </c>
      <c r="F43">
        <v>114</v>
      </c>
      <c r="G43">
        <f t="shared" si="1"/>
        <v>86</v>
      </c>
      <c r="H43">
        <v>26</v>
      </c>
      <c r="I43">
        <v>93</v>
      </c>
      <c r="J43">
        <f t="shared" si="2"/>
        <v>67</v>
      </c>
      <c r="K43">
        <v>25</v>
      </c>
      <c r="L43">
        <v>114</v>
      </c>
      <c r="M43">
        <f t="shared" si="3"/>
        <v>89</v>
      </c>
      <c r="N43">
        <v>28</v>
      </c>
      <c r="O43">
        <v>108</v>
      </c>
      <c r="P43">
        <f t="shared" si="4"/>
        <v>80</v>
      </c>
      <c r="Q43">
        <f t="shared" si="5"/>
        <v>540</v>
      </c>
      <c r="R43">
        <f t="shared" si="6"/>
        <v>407</v>
      </c>
      <c r="S43">
        <f t="shared" si="7"/>
        <v>47</v>
      </c>
    </row>
    <row r="44" spans="1:19" x14ac:dyDescent="0.25">
      <c r="A44" t="s">
        <v>38</v>
      </c>
      <c r="B44">
        <v>26</v>
      </c>
      <c r="C44">
        <v>106</v>
      </c>
      <c r="D44">
        <f t="shared" si="0"/>
        <v>80</v>
      </c>
      <c r="E44">
        <v>28</v>
      </c>
      <c r="F44">
        <v>110</v>
      </c>
      <c r="G44">
        <f t="shared" si="1"/>
        <v>82</v>
      </c>
      <c r="H44">
        <v>26</v>
      </c>
      <c r="I44">
        <v>108</v>
      </c>
      <c r="J44">
        <f t="shared" si="2"/>
        <v>82</v>
      </c>
      <c r="K44">
        <v>25</v>
      </c>
      <c r="L44">
        <v>104</v>
      </c>
      <c r="M44">
        <f t="shared" si="3"/>
        <v>79</v>
      </c>
      <c r="N44">
        <v>28</v>
      </c>
      <c r="O44">
        <v>116</v>
      </c>
      <c r="P44">
        <f t="shared" si="4"/>
        <v>88</v>
      </c>
      <c r="Q44">
        <f t="shared" si="5"/>
        <v>544</v>
      </c>
      <c r="R44">
        <f t="shared" si="6"/>
        <v>411</v>
      </c>
      <c r="S44">
        <f t="shared" si="7"/>
        <v>51</v>
      </c>
    </row>
    <row r="45" spans="1:19" x14ac:dyDescent="0.25">
      <c r="A45" t="s">
        <v>30</v>
      </c>
      <c r="B45">
        <v>24</v>
      </c>
      <c r="C45">
        <v>112</v>
      </c>
      <c r="D45">
        <f t="shared" si="0"/>
        <v>88</v>
      </c>
      <c r="E45">
        <v>25</v>
      </c>
      <c r="F45">
        <v>109</v>
      </c>
      <c r="G45">
        <f t="shared" si="1"/>
        <v>84</v>
      </c>
      <c r="H45">
        <v>23</v>
      </c>
      <c r="I45">
        <v>100</v>
      </c>
      <c r="J45">
        <f t="shared" si="2"/>
        <v>77</v>
      </c>
      <c r="K45">
        <v>22</v>
      </c>
      <c r="L45">
        <v>115</v>
      </c>
      <c r="M45">
        <f t="shared" si="3"/>
        <v>93</v>
      </c>
      <c r="N45">
        <v>25</v>
      </c>
      <c r="O45">
        <v>112</v>
      </c>
      <c r="P45">
        <f t="shared" si="4"/>
        <v>87</v>
      </c>
      <c r="Q45">
        <f t="shared" si="5"/>
        <v>548</v>
      </c>
      <c r="R45">
        <f t="shared" si="6"/>
        <v>429</v>
      </c>
      <c r="S45">
        <f t="shared" si="7"/>
        <v>69</v>
      </c>
    </row>
  </sheetData>
  <mergeCells count="6">
    <mergeCell ref="N3:P3"/>
    <mergeCell ref="A1:H1"/>
    <mergeCell ref="B3:D3"/>
    <mergeCell ref="E3:G3"/>
    <mergeCell ref="H3:J3"/>
    <mergeCell ref="K3:M3"/>
  </mergeCells>
  <conditionalFormatting sqref="S6:S45">
    <cfRule type="cellIs" dxfId="11" priority="1" stopIfTrue="1" operator="lessThan">
      <formula>0</formula>
    </cfRule>
  </conditionalFormatting>
  <pageMargins left="0.75" right="0.75" top="1" bottom="1" header="0.5" footer="0.5"/>
  <pageSetup orientation="portrait" r:id="rId1"/>
  <headerFooter alignWithMargins="0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T45"/>
  <sheetViews>
    <sheetView topLeftCell="A7" workbookViewId="0">
      <selection activeCell="R6" sqref="R6"/>
    </sheetView>
  </sheetViews>
  <sheetFormatPr defaultRowHeight="12.5" x14ac:dyDescent="0.25"/>
  <cols>
    <col min="1" max="1" width="14.08984375" bestFit="1" customWidth="1"/>
    <col min="2" max="2" width="4.90625" customWidth="1"/>
    <col min="3" max="3" width="6" bestFit="1" customWidth="1"/>
    <col min="4" max="4" width="8.54296875" bestFit="1" customWidth="1"/>
    <col min="5" max="5" width="6" customWidth="1"/>
    <col min="6" max="6" width="6.36328125" customWidth="1"/>
    <col min="7" max="7" width="5.90625" customWidth="1"/>
    <col min="8" max="8" width="6.453125" customWidth="1"/>
    <col min="9" max="9" width="5.36328125" customWidth="1"/>
    <col min="10" max="10" width="5.90625" customWidth="1"/>
    <col min="11" max="11" width="5.54296875" customWidth="1"/>
    <col min="12" max="13" width="6.36328125" customWidth="1"/>
    <col min="14" max="14" width="4.90625" customWidth="1"/>
    <col min="15" max="15" width="6" customWidth="1"/>
    <col min="16" max="16" width="6.90625" customWidth="1"/>
  </cols>
  <sheetData>
    <row r="1" spans="1:19" ht="13" x14ac:dyDescent="0.3">
      <c r="A1" s="13" t="s">
        <v>85</v>
      </c>
      <c r="B1" s="13"/>
      <c r="C1" s="13"/>
      <c r="D1" s="13"/>
      <c r="E1" s="13"/>
      <c r="F1" s="13"/>
      <c r="G1" s="13"/>
      <c r="H1" s="13"/>
    </row>
    <row r="3" spans="1:19" ht="13" x14ac:dyDescent="0.3">
      <c r="B3" s="13" t="s">
        <v>5</v>
      </c>
      <c r="C3" s="13"/>
      <c r="D3" s="13"/>
      <c r="E3" s="13" t="s">
        <v>8</v>
      </c>
      <c r="F3" s="13"/>
      <c r="G3" s="13"/>
      <c r="H3" s="13" t="s">
        <v>9</v>
      </c>
      <c r="I3" s="13"/>
      <c r="J3" s="13"/>
      <c r="K3" s="13" t="s">
        <v>10</v>
      </c>
      <c r="L3" s="13"/>
      <c r="M3" s="13"/>
      <c r="N3" s="13" t="s">
        <v>11</v>
      </c>
      <c r="O3" s="13"/>
      <c r="P3" s="13"/>
    </row>
    <row r="4" spans="1:19" ht="13" x14ac:dyDescent="0.3">
      <c r="A4" s="5"/>
      <c r="B4" s="2"/>
      <c r="C4" s="2" t="s">
        <v>2</v>
      </c>
      <c r="D4" s="2" t="s">
        <v>4</v>
      </c>
      <c r="E4" s="2"/>
      <c r="F4" s="2" t="s">
        <v>2</v>
      </c>
      <c r="G4" s="2" t="s">
        <v>4</v>
      </c>
      <c r="H4" s="2"/>
      <c r="I4" s="2" t="s">
        <v>2</v>
      </c>
      <c r="J4" s="2" t="s">
        <v>4</v>
      </c>
      <c r="K4" s="2"/>
      <c r="L4" s="2" t="s">
        <v>2</v>
      </c>
      <c r="M4" s="2" t="s">
        <v>4</v>
      </c>
      <c r="N4" s="2"/>
      <c r="O4" s="2" t="s">
        <v>2</v>
      </c>
      <c r="P4" s="2" t="s">
        <v>4</v>
      </c>
      <c r="Q4" s="2" t="s">
        <v>2</v>
      </c>
      <c r="R4" s="2" t="s">
        <v>4</v>
      </c>
    </row>
    <row r="5" spans="1:19" ht="13" x14ac:dyDescent="0.3">
      <c r="A5" s="6" t="s">
        <v>1</v>
      </c>
      <c r="B5" s="7" t="s">
        <v>6</v>
      </c>
      <c r="C5" s="7" t="s">
        <v>3</v>
      </c>
      <c r="D5" s="7" t="s">
        <v>3</v>
      </c>
      <c r="E5" s="7" t="s">
        <v>6</v>
      </c>
      <c r="F5" s="7" t="s">
        <v>3</v>
      </c>
      <c r="G5" s="7" t="s">
        <v>3</v>
      </c>
      <c r="H5" s="7" t="s">
        <v>6</v>
      </c>
      <c r="I5" s="7" t="s">
        <v>3</v>
      </c>
      <c r="J5" s="7" t="s">
        <v>3</v>
      </c>
      <c r="K5" s="7" t="s">
        <v>6</v>
      </c>
      <c r="L5" s="7" t="s">
        <v>3</v>
      </c>
      <c r="M5" s="7" t="s">
        <v>3</v>
      </c>
      <c r="N5" s="7" t="s">
        <v>6</v>
      </c>
      <c r="O5" s="7" t="s">
        <v>3</v>
      </c>
      <c r="P5" s="7" t="s">
        <v>3</v>
      </c>
      <c r="Q5" s="7" t="s">
        <v>12</v>
      </c>
      <c r="R5" s="7" t="s">
        <v>12</v>
      </c>
    </row>
    <row r="6" spans="1:19" x14ac:dyDescent="0.25">
      <c r="A6" t="s">
        <v>23</v>
      </c>
      <c r="B6">
        <v>9</v>
      </c>
      <c r="C6">
        <v>77</v>
      </c>
      <c r="D6">
        <f t="shared" ref="D6:D45" si="0">C6-B6</f>
        <v>68</v>
      </c>
      <c r="E6">
        <v>8</v>
      </c>
      <c r="F6">
        <v>81</v>
      </c>
      <c r="G6">
        <f t="shared" ref="G6:G45" si="1">F6-E6</f>
        <v>73</v>
      </c>
      <c r="H6">
        <v>9</v>
      </c>
      <c r="I6">
        <v>82</v>
      </c>
      <c r="J6">
        <f t="shared" ref="J6:J45" si="2">I6-H6</f>
        <v>73</v>
      </c>
      <c r="K6">
        <v>8</v>
      </c>
      <c r="L6">
        <v>82</v>
      </c>
      <c r="M6">
        <f t="shared" ref="M6:M45" si="3">L6-K6</f>
        <v>74</v>
      </c>
      <c r="N6">
        <v>8</v>
      </c>
      <c r="O6">
        <v>75</v>
      </c>
      <c r="P6">
        <f t="shared" ref="P6:P45" si="4">O6-N6</f>
        <v>67</v>
      </c>
      <c r="Q6">
        <f t="shared" ref="Q6:Q45" si="5">C6+F6+I6+L6+O6</f>
        <v>397</v>
      </c>
      <c r="R6">
        <f t="shared" ref="R6:R45" si="6">D6+G6+J6+M6+P6</f>
        <v>355</v>
      </c>
      <c r="S6">
        <f>R6-360</f>
        <v>-5</v>
      </c>
    </row>
    <row r="7" spans="1:19" x14ac:dyDescent="0.25">
      <c r="A7" t="s">
        <v>65</v>
      </c>
      <c r="B7">
        <v>21</v>
      </c>
      <c r="C7">
        <v>88</v>
      </c>
      <c r="D7">
        <f t="shared" si="0"/>
        <v>67</v>
      </c>
      <c r="E7">
        <v>21</v>
      </c>
      <c r="F7">
        <v>87</v>
      </c>
      <c r="G7">
        <f t="shared" si="1"/>
        <v>66</v>
      </c>
      <c r="H7">
        <v>21</v>
      </c>
      <c r="I7">
        <v>94</v>
      </c>
      <c r="J7">
        <f t="shared" si="2"/>
        <v>73</v>
      </c>
      <c r="K7">
        <v>20</v>
      </c>
      <c r="L7">
        <v>89</v>
      </c>
      <c r="M7">
        <f t="shared" si="3"/>
        <v>69</v>
      </c>
      <c r="N7">
        <v>21</v>
      </c>
      <c r="O7">
        <v>102</v>
      </c>
      <c r="P7">
        <f t="shared" si="4"/>
        <v>81</v>
      </c>
      <c r="Q7">
        <f t="shared" si="5"/>
        <v>460</v>
      </c>
      <c r="R7">
        <f t="shared" si="6"/>
        <v>356</v>
      </c>
      <c r="S7">
        <f t="shared" ref="S7:S45" si="7">R7-360</f>
        <v>-4</v>
      </c>
    </row>
    <row r="8" spans="1:19" x14ac:dyDescent="0.25">
      <c r="A8" t="s">
        <v>17</v>
      </c>
      <c r="B8">
        <v>12</v>
      </c>
      <c r="C8">
        <v>78</v>
      </c>
      <c r="D8">
        <f t="shared" si="0"/>
        <v>66</v>
      </c>
      <c r="E8">
        <v>11</v>
      </c>
      <c r="F8">
        <v>84</v>
      </c>
      <c r="G8">
        <f t="shared" si="1"/>
        <v>73</v>
      </c>
      <c r="H8">
        <v>11</v>
      </c>
      <c r="I8">
        <v>85</v>
      </c>
      <c r="J8">
        <f t="shared" si="2"/>
        <v>74</v>
      </c>
      <c r="K8">
        <v>11</v>
      </c>
      <c r="L8">
        <v>84</v>
      </c>
      <c r="M8">
        <f t="shared" si="3"/>
        <v>73</v>
      </c>
      <c r="N8">
        <v>11</v>
      </c>
      <c r="O8">
        <v>85</v>
      </c>
      <c r="P8">
        <f t="shared" si="4"/>
        <v>74</v>
      </c>
      <c r="Q8">
        <f t="shared" si="5"/>
        <v>416</v>
      </c>
      <c r="R8">
        <f t="shared" si="6"/>
        <v>360</v>
      </c>
      <c r="S8">
        <f t="shared" si="7"/>
        <v>0</v>
      </c>
    </row>
    <row r="9" spans="1:19" x14ac:dyDescent="0.25">
      <c r="A9" t="s">
        <v>14</v>
      </c>
      <c r="B9">
        <v>9</v>
      </c>
      <c r="C9">
        <v>79</v>
      </c>
      <c r="D9">
        <f t="shared" si="0"/>
        <v>70</v>
      </c>
      <c r="E9">
        <v>9</v>
      </c>
      <c r="F9">
        <v>81</v>
      </c>
      <c r="G9">
        <f t="shared" si="1"/>
        <v>72</v>
      </c>
      <c r="H9">
        <v>9</v>
      </c>
      <c r="I9">
        <v>88</v>
      </c>
      <c r="J9">
        <f t="shared" si="2"/>
        <v>79</v>
      </c>
      <c r="K9">
        <v>9</v>
      </c>
      <c r="L9">
        <v>81</v>
      </c>
      <c r="M9">
        <f t="shared" si="3"/>
        <v>72</v>
      </c>
      <c r="N9">
        <v>9</v>
      </c>
      <c r="O9">
        <v>78</v>
      </c>
      <c r="P9">
        <f t="shared" si="4"/>
        <v>69</v>
      </c>
      <c r="Q9">
        <f t="shared" si="5"/>
        <v>407</v>
      </c>
      <c r="R9">
        <f t="shared" si="6"/>
        <v>362</v>
      </c>
      <c r="S9">
        <f t="shared" si="7"/>
        <v>2</v>
      </c>
    </row>
    <row r="10" spans="1:19" x14ac:dyDescent="0.25">
      <c r="A10" t="s">
        <v>40</v>
      </c>
      <c r="B10">
        <v>10</v>
      </c>
      <c r="C10">
        <v>75</v>
      </c>
      <c r="D10">
        <f t="shared" si="0"/>
        <v>65</v>
      </c>
      <c r="E10">
        <v>10</v>
      </c>
      <c r="F10">
        <v>81</v>
      </c>
      <c r="G10">
        <f t="shared" si="1"/>
        <v>71</v>
      </c>
      <c r="H10">
        <v>10</v>
      </c>
      <c r="I10">
        <v>86</v>
      </c>
      <c r="J10">
        <f t="shared" si="2"/>
        <v>76</v>
      </c>
      <c r="K10">
        <v>10</v>
      </c>
      <c r="L10">
        <v>88</v>
      </c>
      <c r="M10">
        <f t="shared" si="3"/>
        <v>78</v>
      </c>
      <c r="N10">
        <v>10</v>
      </c>
      <c r="O10">
        <v>83</v>
      </c>
      <c r="P10">
        <f t="shared" si="4"/>
        <v>73</v>
      </c>
      <c r="Q10">
        <f t="shared" si="5"/>
        <v>413</v>
      </c>
      <c r="R10">
        <f t="shared" si="6"/>
        <v>363</v>
      </c>
      <c r="S10">
        <f t="shared" si="7"/>
        <v>3</v>
      </c>
    </row>
    <row r="11" spans="1:19" x14ac:dyDescent="0.25">
      <c r="A11" t="s">
        <v>46</v>
      </c>
      <c r="B11">
        <v>8</v>
      </c>
      <c r="C11">
        <v>83</v>
      </c>
      <c r="D11">
        <f t="shared" si="0"/>
        <v>75</v>
      </c>
      <c r="E11">
        <v>8</v>
      </c>
      <c r="F11">
        <v>81</v>
      </c>
      <c r="G11">
        <f t="shared" si="1"/>
        <v>73</v>
      </c>
      <c r="H11">
        <v>8</v>
      </c>
      <c r="I11">
        <v>81</v>
      </c>
      <c r="J11">
        <f t="shared" si="2"/>
        <v>73</v>
      </c>
      <c r="K11">
        <v>8</v>
      </c>
      <c r="L11">
        <v>82</v>
      </c>
      <c r="M11">
        <f t="shared" si="3"/>
        <v>74</v>
      </c>
      <c r="N11">
        <v>8</v>
      </c>
      <c r="O11">
        <v>81</v>
      </c>
      <c r="P11">
        <f t="shared" si="4"/>
        <v>73</v>
      </c>
      <c r="Q11">
        <f t="shared" si="5"/>
        <v>408</v>
      </c>
      <c r="R11">
        <f t="shared" si="6"/>
        <v>368</v>
      </c>
      <c r="S11">
        <f t="shared" si="7"/>
        <v>8</v>
      </c>
    </row>
    <row r="12" spans="1:19" x14ac:dyDescent="0.25">
      <c r="A12" s="8" t="s">
        <v>31</v>
      </c>
      <c r="B12">
        <v>17</v>
      </c>
      <c r="C12">
        <v>87</v>
      </c>
      <c r="D12">
        <f t="shared" si="0"/>
        <v>70</v>
      </c>
      <c r="E12">
        <v>17</v>
      </c>
      <c r="F12">
        <v>84</v>
      </c>
      <c r="G12">
        <f t="shared" si="1"/>
        <v>67</v>
      </c>
      <c r="H12">
        <v>17</v>
      </c>
      <c r="I12">
        <v>92</v>
      </c>
      <c r="J12">
        <f t="shared" si="2"/>
        <v>75</v>
      </c>
      <c r="K12">
        <v>16</v>
      </c>
      <c r="L12">
        <v>97</v>
      </c>
      <c r="M12">
        <f t="shared" si="3"/>
        <v>81</v>
      </c>
      <c r="N12">
        <v>17</v>
      </c>
      <c r="O12">
        <v>93</v>
      </c>
      <c r="P12">
        <f t="shared" si="4"/>
        <v>76</v>
      </c>
      <c r="Q12">
        <f t="shared" si="5"/>
        <v>453</v>
      </c>
      <c r="R12">
        <f t="shared" si="6"/>
        <v>369</v>
      </c>
      <c r="S12">
        <f t="shared" si="7"/>
        <v>9</v>
      </c>
    </row>
    <row r="13" spans="1:19" x14ac:dyDescent="0.25">
      <c r="A13" t="s">
        <v>21</v>
      </c>
      <c r="B13">
        <v>10</v>
      </c>
      <c r="C13">
        <v>81</v>
      </c>
      <c r="D13">
        <f t="shared" si="0"/>
        <v>71</v>
      </c>
      <c r="E13">
        <v>10</v>
      </c>
      <c r="F13">
        <v>85</v>
      </c>
      <c r="G13">
        <f t="shared" si="1"/>
        <v>75</v>
      </c>
      <c r="H13">
        <v>10</v>
      </c>
      <c r="I13">
        <v>94</v>
      </c>
      <c r="J13">
        <f t="shared" si="2"/>
        <v>84</v>
      </c>
      <c r="K13">
        <v>10</v>
      </c>
      <c r="L13">
        <v>82</v>
      </c>
      <c r="M13">
        <f t="shared" si="3"/>
        <v>72</v>
      </c>
      <c r="N13">
        <v>10</v>
      </c>
      <c r="O13">
        <v>79</v>
      </c>
      <c r="P13">
        <f t="shared" si="4"/>
        <v>69</v>
      </c>
      <c r="Q13">
        <f t="shared" si="5"/>
        <v>421</v>
      </c>
      <c r="R13">
        <f t="shared" si="6"/>
        <v>371</v>
      </c>
      <c r="S13">
        <f t="shared" si="7"/>
        <v>11</v>
      </c>
    </row>
    <row r="14" spans="1:19" x14ac:dyDescent="0.25">
      <c r="A14" t="s">
        <v>47</v>
      </c>
      <c r="B14">
        <v>22</v>
      </c>
      <c r="C14">
        <v>88</v>
      </c>
      <c r="D14">
        <f t="shared" si="0"/>
        <v>66</v>
      </c>
      <c r="E14">
        <v>22</v>
      </c>
      <c r="F14">
        <v>94</v>
      </c>
      <c r="G14">
        <f t="shared" si="1"/>
        <v>72</v>
      </c>
      <c r="H14">
        <v>22</v>
      </c>
      <c r="I14">
        <v>100</v>
      </c>
      <c r="J14">
        <f t="shared" si="2"/>
        <v>78</v>
      </c>
      <c r="K14">
        <v>21</v>
      </c>
      <c r="L14">
        <v>101</v>
      </c>
      <c r="M14">
        <f t="shared" si="3"/>
        <v>80</v>
      </c>
      <c r="N14">
        <v>22</v>
      </c>
      <c r="O14">
        <v>97</v>
      </c>
      <c r="P14">
        <f t="shared" si="4"/>
        <v>75</v>
      </c>
      <c r="Q14">
        <f t="shared" si="5"/>
        <v>480</v>
      </c>
      <c r="R14">
        <f t="shared" si="6"/>
        <v>371</v>
      </c>
      <c r="S14">
        <f t="shared" si="7"/>
        <v>11</v>
      </c>
    </row>
    <row r="15" spans="1:19" x14ac:dyDescent="0.25">
      <c r="A15" t="s">
        <v>7</v>
      </c>
      <c r="B15">
        <v>12</v>
      </c>
      <c r="C15">
        <v>80</v>
      </c>
      <c r="D15">
        <f t="shared" si="0"/>
        <v>68</v>
      </c>
      <c r="E15">
        <v>12</v>
      </c>
      <c r="F15">
        <v>83</v>
      </c>
      <c r="G15">
        <f t="shared" si="1"/>
        <v>71</v>
      </c>
      <c r="H15">
        <v>12</v>
      </c>
      <c r="I15">
        <v>86</v>
      </c>
      <c r="J15">
        <f t="shared" si="2"/>
        <v>74</v>
      </c>
      <c r="K15">
        <v>12</v>
      </c>
      <c r="L15">
        <v>91</v>
      </c>
      <c r="M15">
        <f t="shared" si="3"/>
        <v>79</v>
      </c>
      <c r="N15">
        <v>12</v>
      </c>
      <c r="O15">
        <v>92</v>
      </c>
      <c r="P15">
        <f t="shared" si="4"/>
        <v>80</v>
      </c>
      <c r="Q15">
        <f t="shared" si="5"/>
        <v>432</v>
      </c>
      <c r="R15">
        <f t="shared" si="6"/>
        <v>372</v>
      </c>
      <c r="S15">
        <f t="shared" si="7"/>
        <v>12</v>
      </c>
    </row>
    <row r="16" spans="1:19" x14ac:dyDescent="0.25">
      <c r="A16" t="s">
        <v>13</v>
      </c>
      <c r="B16">
        <v>20</v>
      </c>
      <c r="C16">
        <v>94</v>
      </c>
      <c r="D16">
        <f t="shared" si="0"/>
        <v>74</v>
      </c>
      <c r="E16">
        <v>19</v>
      </c>
      <c r="F16">
        <v>87</v>
      </c>
      <c r="G16">
        <f t="shared" si="1"/>
        <v>68</v>
      </c>
      <c r="H16">
        <v>19</v>
      </c>
      <c r="I16">
        <v>105</v>
      </c>
      <c r="J16">
        <f t="shared" si="2"/>
        <v>86</v>
      </c>
      <c r="K16">
        <v>19</v>
      </c>
      <c r="L16">
        <v>89</v>
      </c>
      <c r="M16">
        <f t="shared" si="3"/>
        <v>70</v>
      </c>
      <c r="N16">
        <v>19</v>
      </c>
      <c r="O16">
        <v>93</v>
      </c>
      <c r="P16">
        <f t="shared" si="4"/>
        <v>74</v>
      </c>
      <c r="Q16">
        <f t="shared" si="5"/>
        <v>468</v>
      </c>
      <c r="R16">
        <f t="shared" si="6"/>
        <v>372</v>
      </c>
      <c r="S16">
        <f t="shared" si="7"/>
        <v>12</v>
      </c>
    </row>
    <row r="17" spans="1:20" x14ac:dyDescent="0.25">
      <c r="A17" t="s">
        <v>20</v>
      </c>
      <c r="B17">
        <v>8</v>
      </c>
      <c r="C17">
        <v>82</v>
      </c>
      <c r="D17">
        <f t="shared" si="0"/>
        <v>74</v>
      </c>
      <c r="E17">
        <v>8</v>
      </c>
      <c r="F17">
        <v>80</v>
      </c>
      <c r="G17">
        <f t="shared" si="1"/>
        <v>72</v>
      </c>
      <c r="H17">
        <v>8</v>
      </c>
      <c r="I17">
        <v>85</v>
      </c>
      <c r="J17">
        <f t="shared" si="2"/>
        <v>77</v>
      </c>
      <c r="K17">
        <v>8</v>
      </c>
      <c r="L17">
        <v>83</v>
      </c>
      <c r="M17">
        <f t="shared" si="3"/>
        <v>75</v>
      </c>
      <c r="N17">
        <v>8</v>
      </c>
      <c r="O17">
        <v>84</v>
      </c>
      <c r="P17">
        <f t="shared" si="4"/>
        <v>76</v>
      </c>
      <c r="Q17">
        <f t="shared" si="5"/>
        <v>414</v>
      </c>
      <c r="R17">
        <f t="shared" si="6"/>
        <v>374</v>
      </c>
      <c r="S17">
        <f t="shared" si="7"/>
        <v>14</v>
      </c>
    </row>
    <row r="18" spans="1:20" x14ac:dyDescent="0.25">
      <c r="A18" t="s">
        <v>67</v>
      </c>
      <c r="B18">
        <v>15</v>
      </c>
      <c r="C18">
        <v>83</v>
      </c>
      <c r="D18">
        <f t="shared" si="0"/>
        <v>68</v>
      </c>
      <c r="E18">
        <v>15</v>
      </c>
      <c r="F18">
        <v>93</v>
      </c>
      <c r="G18">
        <f t="shared" si="1"/>
        <v>78</v>
      </c>
      <c r="H18">
        <v>15</v>
      </c>
      <c r="I18">
        <v>96</v>
      </c>
      <c r="J18">
        <f t="shared" si="2"/>
        <v>81</v>
      </c>
      <c r="K18">
        <v>14</v>
      </c>
      <c r="L18">
        <v>90</v>
      </c>
      <c r="M18">
        <f t="shared" si="3"/>
        <v>76</v>
      </c>
      <c r="N18">
        <v>15</v>
      </c>
      <c r="O18">
        <v>86</v>
      </c>
      <c r="P18">
        <f t="shared" si="4"/>
        <v>71</v>
      </c>
      <c r="Q18">
        <f t="shared" si="5"/>
        <v>448</v>
      </c>
      <c r="R18">
        <f t="shared" si="6"/>
        <v>374</v>
      </c>
      <c r="S18">
        <f t="shared" si="7"/>
        <v>14</v>
      </c>
    </row>
    <row r="19" spans="1:20" x14ac:dyDescent="0.25">
      <c r="A19" s="8" t="s">
        <v>60</v>
      </c>
      <c r="B19">
        <v>7</v>
      </c>
      <c r="C19">
        <v>78</v>
      </c>
      <c r="D19">
        <f t="shared" si="0"/>
        <v>71</v>
      </c>
      <c r="E19">
        <v>7</v>
      </c>
      <c r="F19">
        <v>80</v>
      </c>
      <c r="G19">
        <f t="shared" si="1"/>
        <v>73</v>
      </c>
      <c r="H19">
        <v>7</v>
      </c>
      <c r="I19">
        <v>85</v>
      </c>
      <c r="J19">
        <f t="shared" si="2"/>
        <v>78</v>
      </c>
      <c r="K19">
        <v>7</v>
      </c>
      <c r="L19">
        <v>85</v>
      </c>
      <c r="M19">
        <f t="shared" si="3"/>
        <v>78</v>
      </c>
      <c r="N19">
        <v>7</v>
      </c>
      <c r="O19">
        <v>82</v>
      </c>
      <c r="P19">
        <f t="shared" si="4"/>
        <v>75</v>
      </c>
      <c r="Q19">
        <f t="shared" si="5"/>
        <v>410</v>
      </c>
      <c r="R19">
        <f t="shared" si="6"/>
        <v>375</v>
      </c>
      <c r="S19">
        <f t="shared" si="7"/>
        <v>15</v>
      </c>
    </row>
    <row r="20" spans="1:20" x14ac:dyDescent="0.25">
      <c r="A20" t="s">
        <v>33</v>
      </c>
      <c r="B20">
        <v>13</v>
      </c>
      <c r="C20">
        <v>88</v>
      </c>
      <c r="D20">
        <f t="shared" si="0"/>
        <v>75</v>
      </c>
      <c r="E20">
        <v>13</v>
      </c>
      <c r="F20">
        <v>86</v>
      </c>
      <c r="G20">
        <f t="shared" si="1"/>
        <v>73</v>
      </c>
      <c r="H20">
        <v>13</v>
      </c>
      <c r="I20">
        <v>93</v>
      </c>
      <c r="J20">
        <f t="shared" si="2"/>
        <v>80</v>
      </c>
      <c r="K20">
        <v>12</v>
      </c>
      <c r="L20">
        <v>91</v>
      </c>
      <c r="M20">
        <f t="shared" si="3"/>
        <v>79</v>
      </c>
      <c r="N20">
        <v>13</v>
      </c>
      <c r="O20">
        <v>84</v>
      </c>
      <c r="P20">
        <f t="shared" si="4"/>
        <v>71</v>
      </c>
      <c r="Q20">
        <f t="shared" si="5"/>
        <v>442</v>
      </c>
      <c r="R20">
        <f t="shared" si="6"/>
        <v>378</v>
      </c>
      <c r="S20">
        <f t="shared" si="7"/>
        <v>18</v>
      </c>
    </row>
    <row r="21" spans="1:20" x14ac:dyDescent="0.25">
      <c r="A21" t="s">
        <v>28</v>
      </c>
      <c r="B21">
        <v>19</v>
      </c>
      <c r="C21">
        <v>99</v>
      </c>
      <c r="D21">
        <f t="shared" si="0"/>
        <v>80</v>
      </c>
      <c r="E21">
        <v>19</v>
      </c>
      <c r="F21">
        <v>95</v>
      </c>
      <c r="G21">
        <f t="shared" si="1"/>
        <v>76</v>
      </c>
      <c r="H21">
        <v>19</v>
      </c>
      <c r="I21">
        <v>92</v>
      </c>
      <c r="J21">
        <f t="shared" si="2"/>
        <v>73</v>
      </c>
      <c r="K21">
        <v>18</v>
      </c>
      <c r="L21">
        <v>89</v>
      </c>
      <c r="M21">
        <f t="shared" si="3"/>
        <v>71</v>
      </c>
      <c r="N21">
        <v>19</v>
      </c>
      <c r="O21">
        <v>97</v>
      </c>
      <c r="P21">
        <f t="shared" si="4"/>
        <v>78</v>
      </c>
      <c r="Q21">
        <f t="shared" si="5"/>
        <v>472</v>
      </c>
      <c r="R21">
        <f t="shared" si="6"/>
        <v>378</v>
      </c>
      <c r="S21">
        <f t="shared" si="7"/>
        <v>18</v>
      </c>
    </row>
    <row r="22" spans="1:20" x14ac:dyDescent="0.25">
      <c r="A22" t="s">
        <v>19</v>
      </c>
      <c r="B22">
        <v>25</v>
      </c>
      <c r="C22">
        <v>92</v>
      </c>
      <c r="D22">
        <f t="shared" si="0"/>
        <v>67</v>
      </c>
      <c r="E22">
        <v>25</v>
      </c>
      <c r="F22">
        <v>98</v>
      </c>
      <c r="G22">
        <f t="shared" si="1"/>
        <v>73</v>
      </c>
      <c r="H22">
        <v>25</v>
      </c>
      <c r="I22">
        <v>110</v>
      </c>
      <c r="J22">
        <f t="shared" si="2"/>
        <v>85</v>
      </c>
      <c r="K22">
        <v>24</v>
      </c>
      <c r="L22">
        <v>105</v>
      </c>
      <c r="M22">
        <f t="shared" si="3"/>
        <v>81</v>
      </c>
      <c r="N22">
        <v>25</v>
      </c>
      <c r="O22">
        <v>99</v>
      </c>
      <c r="P22">
        <f t="shared" si="4"/>
        <v>74</v>
      </c>
      <c r="Q22">
        <f t="shared" si="5"/>
        <v>504</v>
      </c>
      <c r="R22">
        <f t="shared" si="6"/>
        <v>380</v>
      </c>
      <c r="S22">
        <f t="shared" si="7"/>
        <v>20</v>
      </c>
    </row>
    <row r="23" spans="1:20" x14ac:dyDescent="0.25">
      <c r="A23" s="8" t="s">
        <v>32</v>
      </c>
      <c r="B23">
        <v>11</v>
      </c>
      <c r="C23">
        <v>85</v>
      </c>
      <c r="D23">
        <f t="shared" si="0"/>
        <v>74</v>
      </c>
      <c r="E23">
        <v>11</v>
      </c>
      <c r="F23">
        <v>88</v>
      </c>
      <c r="G23">
        <f t="shared" si="1"/>
        <v>77</v>
      </c>
      <c r="H23">
        <v>11</v>
      </c>
      <c r="I23">
        <v>91</v>
      </c>
      <c r="J23">
        <f t="shared" si="2"/>
        <v>80</v>
      </c>
      <c r="K23">
        <v>11</v>
      </c>
      <c r="L23">
        <v>85</v>
      </c>
      <c r="M23">
        <f t="shared" si="3"/>
        <v>74</v>
      </c>
      <c r="N23">
        <v>11</v>
      </c>
      <c r="O23">
        <v>87</v>
      </c>
      <c r="P23">
        <f t="shared" si="4"/>
        <v>76</v>
      </c>
      <c r="Q23">
        <f t="shared" si="5"/>
        <v>436</v>
      </c>
      <c r="R23">
        <f t="shared" si="6"/>
        <v>381</v>
      </c>
      <c r="S23">
        <f t="shared" si="7"/>
        <v>21</v>
      </c>
      <c r="T23" t="s">
        <v>44</v>
      </c>
    </row>
    <row r="24" spans="1:20" x14ac:dyDescent="0.25">
      <c r="A24" t="s">
        <v>54</v>
      </c>
      <c r="B24">
        <v>13</v>
      </c>
      <c r="C24">
        <v>87</v>
      </c>
      <c r="D24">
        <f t="shared" si="0"/>
        <v>74</v>
      </c>
      <c r="E24">
        <v>13</v>
      </c>
      <c r="F24">
        <v>93</v>
      </c>
      <c r="G24">
        <f t="shared" si="1"/>
        <v>80</v>
      </c>
      <c r="H24">
        <v>13</v>
      </c>
      <c r="I24">
        <v>93</v>
      </c>
      <c r="J24">
        <f t="shared" si="2"/>
        <v>80</v>
      </c>
      <c r="K24">
        <v>13</v>
      </c>
      <c r="L24">
        <v>85</v>
      </c>
      <c r="M24">
        <f t="shared" si="3"/>
        <v>72</v>
      </c>
      <c r="N24">
        <v>13</v>
      </c>
      <c r="O24">
        <v>88</v>
      </c>
      <c r="P24">
        <f t="shared" si="4"/>
        <v>75</v>
      </c>
      <c r="Q24">
        <f t="shared" si="5"/>
        <v>446</v>
      </c>
      <c r="R24">
        <f t="shared" si="6"/>
        <v>381</v>
      </c>
      <c r="S24">
        <f t="shared" si="7"/>
        <v>21</v>
      </c>
      <c r="T24" t="s">
        <v>44</v>
      </c>
    </row>
    <row r="25" spans="1:20" x14ac:dyDescent="0.25">
      <c r="A25" t="s">
        <v>22</v>
      </c>
      <c r="B25">
        <v>5</v>
      </c>
      <c r="C25">
        <v>82</v>
      </c>
      <c r="D25">
        <f t="shared" si="0"/>
        <v>77</v>
      </c>
      <c r="E25">
        <v>5</v>
      </c>
      <c r="F25">
        <v>86</v>
      </c>
      <c r="G25">
        <f t="shared" si="1"/>
        <v>81</v>
      </c>
      <c r="H25">
        <v>5</v>
      </c>
      <c r="I25">
        <v>87</v>
      </c>
      <c r="J25">
        <f t="shared" si="2"/>
        <v>82</v>
      </c>
      <c r="K25">
        <v>5</v>
      </c>
      <c r="L25">
        <v>74</v>
      </c>
      <c r="M25">
        <f t="shared" si="3"/>
        <v>69</v>
      </c>
      <c r="N25">
        <v>5</v>
      </c>
      <c r="O25">
        <v>78</v>
      </c>
      <c r="P25">
        <f t="shared" si="4"/>
        <v>73</v>
      </c>
      <c r="Q25">
        <f t="shared" si="5"/>
        <v>407</v>
      </c>
      <c r="R25">
        <f t="shared" si="6"/>
        <v>382</v>
      </c>
      <c r="S25">
        <f t="shared" si="7"/>
        <v>22</v>
      </c>
      <c r="T25" t="s">
        <v>44</v>
      </c>
    </row>
    <row r="26" spans="1:20" x14ac:dyDescent="0.25">
      <c r="A26" t="s">
        <v>55</v>
      </c>
      <c r="B26">
        <v>15</v>
      </c>
      <c r="C26">
        <v>86</v>
      </c>
      <c r="D26">
        <f t="shared" si="0"/>
        <v>71</v>
      </c>
      <c r="E26">
        <v>15</v>
      </c>
      <c r="F26">
        <v>84</v>
      </c>
      <c r="G26">
        <f t="shared" si="1"/>
        <v>69</v>
      </c>
      <c r="H26">
        <v>15</v>
      </c>
      <c r="I26">
        <v>109</v>
      </c>
      <c r="J26">
        <f t="shared" si="2"/>
        <v>94</v>
      </c>
      <c r="K26">
        <v>15</v>
      </c>
      <c r="L26">
        <v>85</v>
      </c>
      <c r="M26">
        <f t="shared" si="3"/>
        <v>70</v>
      </c>
      <c r="N26">
        <v>15</v>
      </c>
      <c r="O26">
        <v>95</v>
      </c>
      <c r="P26">
        <f t="shared" si="4"/>
        <v>80</v>
      </c>
      <c r="Q26">
        <f t="shared" si="5"/>
        <v>459</v>
      </c>
      <c r="R26">
        <f t="shared" si="6"/>
        <v>384</v>
      </c>
      <c r="S26">
        <f t="shared" si="7"/>
        <v>24</v>
      </c>
    </row>
    <row r="27" spans="1:20" x14ac:dyDescent="0.25">
      <c r="A27" t="s">
        <v>15</v>
      </c>
      <c r="B27">
        <v>5</v>
      </c>
      <c r="C27">
        <v>79</v>
      </c>
      <c r="D27">
        <f t="shared" si="0"/>
        <v>74</v>
      </c>
      <c r="E27">
        <v>5</v>
      </c>
      <c r="F27">
        <v>81</v>
      </c>
      <c r="G27">
        <f t="shared" si="1"/>
        <v>76</v>
      </c>
      <c r="H27">
        <v>5</v>
      </c>
      <c r="I27">
        <v>91</v>
      </c>
      <c r="J27">
        <f t="shared" si="2"/>
        <v>86</v>
      </c>
      <c r="K27">
        <v>5</v>
      </c>
      <c r="L27">
        <v>78</v>
      </c>
      <c r="M27">
        <f t="shared" si="3"/>
        <v>73</v>
      </c>
      <c r="N27">
        <v>5</v>
      </c>
      <c r="O27">
        <v>82</v>
      </c>
      <c r="P27">
        <f t="shared" si="4"/>
        <v>77</v>
      </c>
      <c r="Q27">
        <f t="shared" si="5"/>
        <v>411</v>
      </c>
      <c r="R27">
        <f t="shared" si="6"/>
        <v>386</v>
      </c>
      <c r="S27">
        <f t="shared" si="7"/>
        <v>26</v>
      </c>
    </row>
    <row r="28" spans="1:20" x14ac:dyDescent="0.25">
      <c r="A28" t="s">
        <v>61</v>
      </c>
      <c r="B28">
        <v>10</v>
      </c>
      <c r="C28">
        <v>85</v>
      </c>
      <c r="D28">
        <f t="shared" si="0"/>
        <v>75</v>
      </c>
      <c r="E28">
        <v>10</v>
      </c>
      <c r="F28">
        <v>87</v>
      </c>
      <c r="G28">
        <f t="shared" si="1"/>
        <v>77</v>
      </c>
      <c r="H28">
        <v>10</v>
      </c>
      <c r="I28">
        <v>90</v>
      </c>
      <c r="J28">
        <f t="shared" si="2"/>
        <v>80</v>
      </c>
      <c r="K28">
        <v>10</v>
      </c>
      <c r="L28">
        <v>86</v>
      </c>
      <c r="M28">
        <f t="shared" si="3"/>
        <v>76</v>
      </c>
      <c r="N28">
        <v>10</v>
      </c>
      <c r="O28">
        <v>88</v>
      </c>
      <c r="P28">
        <f t="shared" si="4"/>
        <v>78</v>
      </c>
      <c r="Q28">
        <f t="shared" si="5"/>
        <v>436</v>
      </c>
      <c r="R28">
        <f t="shared" si="6"/>
        <v>386</v>
      </c>
      <c r="S28">
        <f t="shared" si="7"/>
        <v>26</v>
      </c>
    </row>
    <row r="29" spans="1:20" x14ac:dyDescent="0.25">
      <c r="A29" t="s">
        <v>41</v>
      </c>
      <c r="B29">
        <v>19</v>
      </c>
      <c r="C29">
        <v>95</v>
      </c>
      <c r="D29">
        <f t="shared" si="0"/>
        <v>76</v>
      </c>
      <c r="E29">
        <v>19</v>
      </c>
      <c r="F29">
        <v>88</v>
      </c>
      <c r="G29">
        <f t="shared" si="1"/>
        <v>69</v>
      </c>
      <c r="H29">
        <v>19</v>
      </c>
      <c r="I29">
        <v>94</v>
      </c>
      <c r="J29">
        <f t="shared" si="2"/>
        <v>75</v>
      </c>
      <c r="K29">
        <v>19</v>
      </c>
      <c r="L29">
        <v>100</v>
      </c>
      <c r="M29">
        <f t="shared" si="3"/>
        <v>81</v>
      </c>
      <c r="N29">
        <v>19</v>
      </c>
      <c r="O29">
        <v>105</v>
      </c>
      <c r="P29">
        <f t="shared" si="4"/>
        <v>86</v>
      </c>
      <c r="Q29">
        <f t="shared" si="5"/>
        <v>482</v>
      </c>
      <c r="R29">
        <f t="shared" si="6"/>
        <v>387</v>
      </c>
      <c r="S29">
        <f t="shared" si="7"/>
        <v>27</v>
      </c>
    </row>
    <row r="30" spans="1:20" x14ac:dyDescent="0.25">
      <c r="A30" t="s">
        <v>37</v>
      </c>
      <c r="B30">
        <v>21</v>
      </c>
      <c r="C30">
        <v>89</v>
      </c>
      <c r="D30">
        <f t="shared" si="0"/>
        <v>68</v>
      </c>
      <c r="E30">
        <v>21</v>
      </c>
      <c r="F30">
        <v>100</v>
      </c>
      <c r="G30">
        <f t="shared" si="1"/>
        <v>79</v>
      </c>
      <c r="H30">
        <v>21</v>
      </c>
      <c r="I30">
        <v>97</v>
      </c>
      <c r="J30">
        <f t="shared" si="2"/>
        <v>76</v>
      </c>
      <c r="K30">
        <v>20</v>
      </c>
      <c r="L30">
        <v>95</v>
      </c>
      <c r="M30">
        <f t="shared" si="3"/>
        <v>75</v>
      </c>
      <c r="N30">
        <v>21</v>
      </c>
      <c r="O30">
        <v>110</v>
      </c>
      <c r="P30">
        <f t="shared" si="4"/>
        <v>89</v>
      </c>
      <c r="Q30">
        <f t="shared" si="5"/>
        <v>491</v>
      </c>
      <c r="R30">
        <f t="shared" si="6"/>
        <v>387</v>
      </c>
      <c r="S30">
        <f t="shared" si="7"/>
        <v>27</v>
      </c>
    </row>
    <row r="31" spans="1:20" x14ac:dyDescent="0.25">
      <c r="A31" t="s">
        <v>66</v>
      </c>
      <c r="B31">
        <v>15</v>
      </c>
      <c r="C31">
        <v>90</v>
      </c>
      <c r="D31">
        <f t="shared" si="0"/>
        <v>75</v>
      </c>
      <c r="E31">
        <v>15</v>
      </c>
      <c r="F31">
        <v>96</v>
      </c>
      <c r="G31">
        <f t="shared" si="1"/>
        <v>81</v>
      </c>
      <c r="H31">
        <v>15</v>
      </c>
      <c r="I31">
        <v>96</v>
      </c>
      <c r="J31">
        <f t="shared" si="2"/>
        <v>81</v>
      </c>
      <c r="K31">
        <v>14</v>
      </c>
      <c r="L31">
        <v>94</v>
      </c>
      <c r="M31">
        <f t="shared" si="3"/>
        <v>80</v>
      </c>
      <c r="N31">
        <v>15</v>
      </c>
      <c r="O31">
        <v>87</v>
      </c>
      <c r="P31">
        <f t="shared" si="4"/>
        <v>72</v>
      </c>
      <c r="Q31">
        <f t="shared" si="5"/>
        <v>463</v>
      </c>
      <c r="R31">
        <f t="shared" si="6"/>
        <v>389</v>
      </c>
      <c r="S31">
        <f t="shared" si="7"/>
        <v>29</v>
      </c>
    </row>
    <row r="32" spans="1:20" x14ac:dyDescent="0.25">
      <c r="A32" t="s">
        <v>68</v>
      </c>
      <c r="B32">
        <v>15</v>
      </c>
      <c r="C32">
        <v>93</v>
      </c>
      <c r="D32">
        <f t="shared" si="0"/>
        <v>78</v>
      </c>
      <c r="E32">
        <v>15</v>
      </c>
      <c r="F32">
        <v>99</v>
      </c>
      <c r="G32">
        <f t="shared" si="1"/>
        <v>84</v>
      </c>
      <c r="H32">
        <v>15</v>
      </c>
      <c r="I32">
        <v>89</v>
      </c>
      <c r="J32">
        <f t="shared" si="2"/>
        <v>74</v>
      </c>
      <c r="K32">
        <v>14</v>
      </c>
      <c r="L32">
        <v>94</v>
      </c>
      <c r="M32">
        <f t="shared" si="3"/>
        <v>80</v>
      </c>
      <c r="N32">
        <v>15</v>
      </c>
      <c r="O32">
        <v>90</v>
      </c>
      <c r="P32">
        <f t="shared" si="4"/>
        <v>75</v>
      </c>
      <c r="Q32">
        <f t="shared" si="5"/>
        <v>465</v>
      </c>
      <c r="R32">
        <f t="shared" si="6"/>
        <v>391</v>
      </c>
      <c r="S32">
        <f t="shared" si="7"/>
        <v>31</v>
      </c>
    </row>
    <row r="33" spans="1:19" x14ac:dyDescent="0.25">
      <c r="A33" t="s">
        <v>18</v>
      </c>
      <c r="B33">
        <v>20</v>
      </c>
      <c r="C33">
        <v>99</v>
      </c>
      <c r="D33">
        <f t="shared" si="0"/>
        <v>79</v>
      </c>
      <c r="E33">
        <v>20</v>
      </c>
      <c r="F33">
        <v>92</v>
      </c>
      <c r="G33">
        <f t="shared" si="1"/>
        <v>72</v>
      </c>
      <c r="H33">
        <v>20</v>
      </c>
      <c r="I33">
        <v>94</v>
      </c>
      <c r="J33">
        <f t="shared" si="2"/>
        <v>74</v>
      </c>
      <c r="K33">
        <v>19</v>
      </c>
      <c r="L33">
        <v>106</v>
      </c>
      <c r="M33">
        <f t="shared" si="3"/>
        <v>87</v>
      </c>
      <c r="N33">
        <v>20</v>
      </c>
      <c r="O33">
        <v>99</v>
      </c>
      <c r="P33">
        <f t="shared" si="4"/>
        <v>79</v>
      </c>
      <c r="Q33">
        <f t="shared" si="5"/>
        <v>490</v>
      </c>
      <c r="R33">
        <f t="shared" si="6"/>
        <v>391</v>
      </c>
      <c r="S33">
        <f t="shared" si="7"/>
        <v>31</v>
      </c>
    </row>
    <row r="34" spans="1:19" x14ac:dyDescent="0.25">
      <c r="A34" t="s">
        <v>36</v>
      </c>
      <c r="B34">
        <v>26</v>
      </c>
      <c r="C34">
        <v>101</v>
      </c>
      <c r="D34">
        <f t="shared" si="0"/>
        <v>75</v>
      </c>
      <c r="E34">
        <v>25</v>
      </c>
      <c r="F34">
        <v>104</v>
      </c>
      <c r="G34">
        <f t="shared" si="1"/>
        <v>79</v>
      </c>
      <c r="H34">
        <v>26</v>
      </c>
      <c r="I34">
        <v>106</v>
      </c>
      <c r="J34">
        <f t="shared" si="2"/>
        <v>80</v>
      </c>
      <c r="K34">
        <v>25</v>
      </c>
      <c r="L34">
        <v>104</v>
      </c>
      <c r="M34">
        <f t="shared" si="3"/>
        <v>79</v>
      </c>
      <c r="N34">
        <v>25</v>
      </c>
      <c r="O34">
        <v>103</v>
      </c>
      <c r="P34">
        <f t="shared" si="4"/>
        <v>78</v>
      </c>
      <c r="Q34">
        <f t="shared" si="5"/>
        <v>518</v>
      </c>
      <c r="R34">
        <f t="shared" si="6"/>
        <v>391</v>
      </c>
      <c r="S34">
        <f t="shared" si="7"/>
        <v>31</v>
      </c>
    </row>
    <row r="35" spans="1:19" x14ac:dyDescent="0.25">
      <c r="A35" t="s">
        <v>25</v>
      </c>
      <c r="B35">
        <v>12</v>
      </c>
      <c r="C35">
        <v>85</v>
      </c>
      <c r="D35">
        <f t="shared" si="0"/>
        <v>73</v>
      </c>
      <c r="E35">
        <v>11</v>
      </c>
      <c r="F35">
        <v>89</v>
      </c>
      <c r="G35">
        <f t="shared" si="1"/>
        <v>78</v>
      </c>
      <c r="H35">
        <v>12</v>
      </c>
      <c r="I35">
        <v>101</v>
      </c>
      <c r="J35">
        <f t="shared" si="2"/>
        <v>89</v>
      </c>
      <c r="K35">
        <v>11</v>
      </c>
      <c r="L35">
        <v>90</v>
      </c>
      <c r="M35">
        <f t="shared" si="3"/>
        <v>79</v>
      </c>
      <c r="N35">
        <v>11</v>
      </c>
      <c r="O35">
        <v>84</v>
      </c>
      <c r="P35">
        <f t="shared" si="4"/>
        <v>73</v>
      </c>
      <c r="Q35">
        <f t="shared" si="5"/>
        <v>449</v>
      </c>
      <c r="R35">
        <f t="shared" si="6"/>
        <v>392</v>
      </c>
      <c r="S35">
        <f t="shared" si="7"/>
        <v>32</v>
      </c>
    </row>
    <row r="36" spans="1:19" x14ac:dyDescent="0.25">
      <c r="A36" t="s">
        <v>26</v>
      </c>
      <c r="B36">
        <v>22</v>
      </c>
      <c r="C36">
        <v>101</v>
      </c>
      <c r="D36">
        <f t="shared" si="0"/>
        <v>79</v>
      </c>
      <c r="E36">
        <v>22</v>
      </c>
      <c r="F36">
        <v>103</v>
      </c>
      <c r="G36">
        <f t="shared" si="1"/>
        <v>81</v>
      </c>
      <c r="H36">
        <v>22</v>
      </c>
      <c r="I36">
        <v>100</v>
      </c>
      <c r="J36">
        <f t="shared" si="2"/>
        <v>78</v>
      </c>
      <c r="K36">
        <v>21</v>
      </c>
      <c r="L36">
        <v>98</v>
      </c>
      <c r="M36">
        <f t="shared" si="3"/>
        <v>77</v>
      </c>
      <c r="N36">
        <v>22</v>
      </c>
      <c r="O36">
        <v>99</v>
      </c>
      <c r="P36">
        <f t="shared" si="4"/>
        <v>77</v>
      </c>
      <c r="Q36">
        <f t="shared" si="5"/>
        <v>501</v>
      </c>
      <c r="R36">
        <f t="shared" si="6"/>
        <v>392</v>
      </c>
      <c r="S36">
        <f t="shared" si="7"/>
        <v>32</v>
      </c>
    </row>
    <row r="37" spans="1:19" x14ac:dyDescent="0.25">
      <c r="A37" t="s">
        <v>42</v>
      </c>
      <c r="B37">
        <v>18</v>
      </c>
      <c r="C37">
        <v>101</v>
      </c>
      <c r="D37">
        <f t="shared" si="0"/>
        <v>83</v>
      </c>
      <c r="E37">
        <v>17</v>
      </c>
      <c r="F37">
        <v>96</v>
      </c>
      <c r="G37">
        <f t="shared" si="1"/>
        <v>79</v>
      </c>
      <c r="H37">
        <v>18</v>
      </c>
      <c r="I37">
        <v>104</v>
      </c>
      <c r="J37">
        <f t="shared" si="2"/>
        <v>86</v>
      </c>
      <c r="K37">
        <v>17</v>
      </c>
      <c r="L37">
        <v>95</v>
      </c>
      <c r="M37">
        <f t="shared" si="3"/>
        <v>78</v>
      </c>
      <c r="N37">
        <v>17</v>
      </c>
      <c r="O37">
        <v>94</v>
      </c>
      <c r="P37">
        <f t="shared" si="4"/>
        <v>77</v>
      </c>
      <c r="Q37">
        <f t="shared" si="5"/>
        <v>490</v>
      </c>
      <c r="R37">
        <f t="shared" si="6"/>
        <v>403</v>
      </c>
      <c r="S37">
        <f t="shared" si="7"/>
        <v>43</v>
      </c>
    </row>
    <row r="38" spans="1:19" x14ac:dyDescent="0.25">
      <c r="A38" t="s">
        <v>64</v>
      </c>
      <c r="B38">
        <v>11</v>
      </c>
      <c r="C38">
        <v>84</v>
      </c>
      <c r="D38">
        <f t="shared" si="0"/>
        <v>73</v>
      </c>
      <c r="E38">
        <v>11</v>
      </c>
      <c r="F38">
        <v>83</v>
      </c>
      <c r="G38">
        <f t="shared" si="1"/>
        <v>72</v>
      </c>
      <c r="H38">
        <v>11</v>
      </c>
      <c r="I38">
        <v>113</v>
      </c>
      <c r="J38">
        <f t="shared" si="2"/>
        <v>102</v>
      </c>
      <c r="K38">
        <v>11</v>
      </c>
      <c r="L38">
        <v>91</v>
      </c>
      <c r="M38">
        <f t="shared" si="3"/>
        <v>80</v>
      </c>
      <c r="N38">
        <v>11</v>
      </c>
      <c r="O38">
        <v>88</v>
      </c>
      <c r="P38">
        <f t="shared" si="4"/>
        <v>77</v>
      </c>
      <c r="Q38">
        <f t="shared" si="5"/>
        <v>459</v>
      </c>
      <c r="R38">
        <f t="shared" si="6"/>
        <v>404</v>
      </c>
      <c r="S38">
        <f t="shared" si="7"/>
        <v>44</v>
      </c>
    </row>
    <row r="39" spans="1:19" x14ac:dyDescent="0.25">
      <c r="A39" t="s">
        <v>50</v>
      </c>
      <c r="B39">
        <v>10</v>
      </c>
      <c r="C39">
        <v>87</v>
      </c>
      <c r="D39">
        <f t="shared" si="0"/>
        <v>77</v>
      </c>
      <c r="E39">
        <v>10</v>
      </c>
      <c r="F39">
        <v>87</v>
      </c>
      <c r="G39">
        <f t="shared" si="1"/>
        <v>77</v>
      </c>
      <c r="H39">
        <v>10</v>
      </c>
      <c r="I39">
        <v>97</v>
      </c>
      <c r="J39">
        <f t="shared" si="2"/>
        <v>87</v>
      </c>
      <c r="K39">
        <v>9</v>
      </c>
      <c r="L39">
        <v>93</v>
      </c>
      <c r="M39">
        <f t="shared" si="3"/>
        <v>84</v>
      </c>
      <c r="N39">
        <v>10</v>
      </c>
      <c r="O39">
        <v>90</v>
      </c>
      <c r="P39">
        <f t="shared" si="4"/>
        <v>80</v>
      </c>
      <c r="Q39">
        <f t="shared" si="5"/>
        <v>454</v>
      </c>
      <c r="R39">
        <f t="shared" si="6"/>
        <v>405</v>
      </c>
      <c r="S39">
        <f t="shared" si="7"/>
        <v>45</v>
      </c>
    </row>
    <row r="40" spans="1:19" x14ac:dyDescent="0.25">
      <c r="A40" t="s">
        <v>84</v>
      </c>
      <c r="B40">
        <v>14</v>
      </c>
      <c r="C40">
        <v>100</v>
      </c>
      <c r="D40">
        <f t="shared" si="0"/>
        <v>86</v>
      </c>
      <c r="E40">
        <v>13</v>
      </c>
      <c r="F40">
        <v>92</v>
      </c>
      <c r="G40">
        <f t="shared" si="1"/>
        <v>79</v>
      </c>
      <c r="H40">
        <v>13</v>
      </c>
      <c r="I40">
        <v>95</v>
      </c>
      <c r="J40">
        <f t="shared" si="2"/>
        <v>82</v>
      </c>
      <c r="K40">
        <v>13</v>
      </c>
      <c r="L40">
        <v>92</v>
      </c>
      <c r="M40">
        <f t="shared" si="3"/>
        <v>79</v>
      </c>
      <c r="N40">
        <v>13</v>
      </c>
      <c r="O40">
        <v>93</v>
      </c>
      <c r="P40">
        <f t="shared" si="4"/>
        <v>80</v>
      </c>
      <c r="Q40">
        <f t="shared" si="5"/>
        <v>472</v>
      </c>
      <c r="R40">
        <f t="shared" si="6"/>
        <v>406</v>
      </c>
      <c r="S40">
        <f t="shared" si="7"/>
        <v>46</v>
      </c>
    </row>
    <row r="41" spans="1:19" x14ac:dyDescent="0.25">
      <c r="A41" t="s">
        <v>57</v>
      </c>
      <c r="B41">
        <v>16</v>
      </c>
      <c r="C41">
        <v>102</v>
      </c>
      <c r="D41">
        <f t="shared" si="0"/>
        <v>86</v>
      </c>
      <c r="E41">
        <v>16</v>
      </c>
      <c r="F41">
        <v>89</v>
      </c>
      <c r="G41">
        <f t="shared" si="1"/>
        <v>73</v>
      </c>
      <c r="H41">
        <v>16</v>
      </c>
      <c r="I41">
        <v>102</v>
      </c>
      <c r="J41">
        <f t="shared" si="2"/>
        <v>86</v>
      </c>
      <c r="K41">
        <v>16</v>
      </c>
      <c r="L41">
        <v>91</v>
      </c>
      <c r="M41">
        <f t="shared" si="3"/>
        <v>75</v>
      </c>
      <c r="N41">
        <v>16</v>
      </c>
      <c r="O41">
        <v>102</v>
      </c>
      <c r="P41">
        <f t="shared" si="4"/>
        <v>86</v>
      </c>
      <c r="Q41">
        <f t="shared" si="5"/>
        <v>486</v>
      </c>
      <c r="R41">
        <f t="shared" si="6"/>
        <v>406</v>
      </c>
      <c r="S41">
        <f t="shared" si="7"/>
        <v>46</v>
      </c>
    </row>
    <row r="42" spans="1:19" x14ac:dyDescent="0.25">
      <c r="A42" t="s">
        <v>27</v>
      </c>
      <c r="B42">
        <v>20</v>
      </c>
      <c r="C42">
        <v>100</v>
      </c>
      <c r="D42">
        <f t="shared" si="0"/>
        <v>80</v>
      </c>
      <c r="E42">
        <v>19</v>
      </c>
      <c r="F42">
        <v>94</v>
      </c>
      <c r="G42">
        <f t="shared" si="1"/>
        <v>75</v>
      </c>
      <c r="H42">
        <v>20</v>
      </c>
      <c r="I42">
        <v>102</v>
      </c>
      <c r="J42">
        <f t="shared" si="2"/>
        <v>82</v>
      </c>
      <c r="K42">
        <v>19</v>
      </c>
      <c r="L42">
        <v>103</v>
      </c>
      <c r="M42">
        <f t="shared" si="3"/>
        <v>84</v>
      </c>
      <c r="N42">
        <v>19</v>
      </c>
      <c r="O42">
        <v>104</v>
      </c>
      <c r="P42">
        <f t="shared" si="4"/>
        <v>85</v>
      </c>
      <c r="Q42">
        <f t="shared" si="5"/>
        <v>503</v>
      </c>
      <c r="R42">
        <f t="shared" si="6"/>
        <v>406</v>
      </c>
      <c r="S42">
        <f t="shared" si="7"/>
        <v>46</v>
      </c>
    </row>
    <row r="43" spans="1:19" x14ac:dyDescent="0.25">
      <c r="A43" t="s">
        <v>49</v>
      </c>
      <c r="B43">
        <v>22</v>
      </c>
      <c r="C43">
        <v>102</v>
      </c>
      <c r="D43">
        <f t="shared" si="0"/>
        <v>80</v>
      </c>
      <c r="E43">
        <v>22</v>
      </c>
      <c r="F43">
        <v>99</v>
      </c>
      <c r="G43">
        <f t="shared" si="1"/>
        <v>77</v>
      </c>
      <c r="H43">
        <v>22</v>
      </c>
      <c r="I43">
        <v>111</v>
      </c>
      <c r="J43">
        <f t="shared" si="2"/>
        <v>89</v>
      </c>
      <c r="K43">
        <v>21</v>
      </c>
      <c r="L43">
        <v>99</v>
      </c>
      <c r="M43">
        <f t="shared" si="3"/>
        <v>78</v>
      </c>
      <c r="N43">
        <v>22</v>
      </c>
      <c r="O43">
        <v>110</v>
      </c>
      <c r="P43">
        <f t="shared" si="4"/>
        <v>88</v>
      </c>
      <c r="Q43">
        <f t="shared" si="5"/>
        <v>521</v>
      </c>
      <c r="R43">
        <f t="shared" si="6"/>
        <v>412</v>
      </c>
      <c r="S43">
        <f t="shared" si="7"/>
        <v>52</v>
      </c>
    </row>
    <row r="44" spans="1:19" x14ac:dyDescent="0.25">
      <c r="A44" t="s">
        <v>38</v>
      </c>
      <c r="B44">
        <v>26</v>
      </c>
      <c r="C44">
        <v>111</v>
      </c>
      <c r="D44">
        <f t="shared" si="0"/>
        <v>85</v>
      </c>
      <c r="E44">
        <v>26</v>
      </c>
      <c r="F44">
        <v>116</v>
      </c>
      <c r="G44">
        <f t="shared" si="1"/>
        <v>90</v>
      </c>
      <c r="H44">
        <v>26</v>
      </c>
      <c r="I44">
        <v>114</v>
      </c>
      <c r="J44">
        <f t="shared" si="2"/>
        <v>88</v>
      </c>
      <c r="K44">
        <v>25</v>
      </c>
      <c r="L44">
        <v>113</v>
      </c>
      <c r="M44">
        <f t="shared" si="3"/>
        <v>88</v>
      </c>
      <c r="N44">
        <v>26</v>
      </c>
      <c r="O44">
        <v>103</v>
      </c>
      <c r="P44">
        <f t="shared" si="4"/>
        <v>77</v>
      </c>
      <c r="Q44">
        <f t="shared" si="5"/>
        <v>557</v>
      </c>
      <c r="R44">
        <f t="shared" si="6"/>
        <v>428</v>
      </c>
      <c r="S44">
        <f t="shared" si="7"/>
        <v>68</v>
      </c>
    </row>
    <row r="45" spans="1:19" x14ac:dyDescent="0.25">
      <c r="A45" t="s">
        <v>30</v>
      </c>
      <c r="B45">
        <v>26</v>
      </c>
      <c r="C45">
        <v>118</v>
      </c>
      <c r="D45">
        <f t="shared" si="0"/>
        <v>92</v>
      </c>
      <c r="E45">
        <v>25</v>
      </c>
      <c r="F45">
        <v>121</v>
      </c>
      <c r="G45">
        <f t="shared" si="1"/>
        <v>96</v>
      </c>
      <c r="H45">
        <v>26</v>
      </c>
      <c r="I45">
        <v>125</v>
      </c>
      <c r="J45">
        <f t="shared" si="2"/>
        <v>99</v>
      </c>
      <c r="K45">
        <v>25</v>
      </c>
      <c r="L45">
        <v>131</v>
      </c>
      <c r="M45">
        <f t="shared" si="3"/>
        <v>106</v>
      </c>
      <c r="N45">
        <v>25</v>
      </c>
      <c r="O45">
        <v>115</v>
      </c>
      <c r="P45">
        <f t="shared" si="4"/>
        <v>90</v>
      </c>
      <c r="Q45">
        <f t="shared" si="5"/>
        <v>610</v>
      </c>
      <c r="R45">
        <f t="shared" si="6"/>
        <v>483</v>
      </c>
      <c r="S45">
        <f t="shared" si="7"/>
        <v>123</v>
      </c>
    </row>
  </sheetData>
  <mergeCells count="6">
    <mergeCell ref="N3:P3"/>
    <mergeCell ref="A1:H1"/>
    <mergeCell ref="B3:D3"/>
    <mergeCell ref="E3:G3"/>
    <mergeCell ref="H3:J3"/>
    <mergeCell ref="K3:M3"/>
  </mergeCells>
  <conditionalFormatting sqref="S6:S45">
    <cfRule type="cellIs" dxfId="10" priority="1" stopIfTrue="1" operator="lessThan">
      <formula>0</formula>
    </cfRule>
  </conditionalFormatting>
  <pageMargins left="0.75" right="0.75" top="1" bottom="1" header="0.5" footer="0.5"/>
  <pageSetup orientation="landscape" r:id="rId1"/>
  <headerFooter alignWithMargins="0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T45"/>
  <sheetViews>
    <sheetView topLeftCell="A14" workbookViewId="0">
      <selection activeCell="U17" sqref="U17"/>
    </sheetView>
  </sheetViews>
  <sheetFormatPr defaultRowHeight="12.5" x14ac:dyDescent="0.25"/>
  <cols>
    <col min="1" max="1" width="14.08984375" bestFit="1" customWidth="1"/>
    <col min="2" max="2" width="4.90625" customWidth="1"/>
    <col min="3" max="3" width="6" bestFit="1" customWidth="1"/>
    <col min="4" max="4" width="8.54296875" bestFit="1" customWidth="1"/>
    <col min="5" max="5" width="6" customWidth="1"/>
    <col min="6" max="6" width="6.36328125" customWidth="1"/>
    <col min="7" max="7" width="5.90625" customWidth="1"/>
    <col min="8" max="8" width="6.453125" customWidth="1"/>
    <col min="9" max="9" width="5.36328125" customWidth="1"/>
    <col min="10" max="10" width="5.90625" customWidth="1"/>
    <col min="11" max="11" width="5.54296875" customWidth="1"/>
    <col min="12" max="13" width="6.36328125" customWidth="1"/>
    <col min="14" max="14" width="4.90625" customWidth="1"/>
    <col min="15" max="15" width="6" customWidth="1"/>
    <col min="16" max="16" width="6.90625" customWidth="1"/>
  </cols>
  <sheetData>
    <row r="1" spans="1:19" ht="13" x14ac:dyDescent="0.3">
      <c r="A1" s="13" t="s">
        <v>90</v>
      </c>
      <c r="B1" s="13"/>
      <c r="C1" s="13"/>
      <c r="D1" s="13"/>
      <c r="E1" s="13"/>
      <c r="F1" s="13"/>
      <c r="G1" s="13"/>
      <c r="H1" s="13"/>
    </row>
    <row r="3" spans="1:19" ht="13" x14ac:dyDescent="0.3">
      <c r="B3" s="13" t="s">
        <v>5</v>
      </c>
      <c r="C3" s="13"/>
      <c r="D3" s="13"/>
      <c r="E3" s="13" t="s">
        <v>8</v>
      </c>
      <c r="F3" s="13"/>
      <c r="G3" s="13"/>
      <c r="H3" s="13" t="s">
        <v>9</v>
      </c>
      <c r="I3" s="13"/>
      <c r="J3" s="13"/>
      <c r="K3" s="13" t="s">
        <v>10</v>
      </c>
      <c r="L3" s="13"/>
      <c r="M3" s="13"/>
      <c r="N3" s="13" t="s">
        <v>11</v>
      </c>
      <c r="O3" s="13"/>
      <c r="P3" s="13"/>
    </row>
    <row r="4" spans="1:19" ht="13" x14ac:dyDescent="0.3">
      <c r="A4" s="5"/>
      <c r="B4" s="2"/>
      <c r="C4" s="2" t="s">
        <v>2</v>
      </c>
      <c r="D4" s="2" t="s">
        <v>4</v>
      </c>
      <c r="E4" s="2"/>
      <c r="F4" s="2" t="s">
        <v>2</v>
      </c>
      <c r="G4" s="2" t="s">
        <v>4</v>
      </c>
      <c r="H4" s="2"/>
      <c r="I4" s="2" t="s">
        <v>2</v>
      </c>
      <c r="J4" s="2" t="s">
        <v>4</v>
      </c>
      <c r="K4" s="2"/>
      <c r="L4" s="2" t="s">
        <v>2</v>
      </c>
      <c r="M4" s="2" t="s">
        <v>4</v>
      </c>
      <c r="N4" s="2"/>
      <c r="O4" s="2" t="s">
        <v>2</v>
      </c>
      <c r="P4" s="2" t="s">
        <v>4</v>
      </c>
      <c r="Q4" s="2" t="s">
        <v>2</v>
      </c>
      <c r="R4" s="2" t="s">
        <v>4</v>
      </c>
    </row>
    <row r="5" spans="1:19" ht="13" x14ac:dyDescent="0.3">
      <c r="A5" s="6" t="s">
        <v>1</v>
      </c>
      <c r="B5" s="7" t="s">
        <v>6</v>
      </c>
      <c r="C5" s="7" t="s">
        <v>3</v>
      </c>
      <c r="D5" s="7" t="s">
        <v>3</v>
      </c>
      <c r="E5" s="7" t="s">
        <v>6</v>
      </c>
      <c r="F5" s="7" t="s">
        <v>3</v>
      </c>
      <c r="G5" s="7" t="s">
        <v>3</v>
      </c>
      <c r="H5" s="7" t="s">
        <v>6</v>
      </c>
      <c r="I5" s="7" t="s">
        <v>3</v>
      </c>
      <c r="J5" s="7" t="s">
        <v>3</v>
      </c>
      <c r="K5" s="7" t="s">
        <v>6</v>
      </c>
      <c r="L5" s="7" t="s">
        <v>3</v>
      </c>
      <c r="M5" s="7" t="s">
        <v>3</v>
      </c>
      <c r="N5" s="7" t="s">
        <v>6</v>
      </c>
      <c r="O5" s="7" t="s">
        <v>3</v>
      </c>
      <c r="P5" s="7" t="s">
        <v>3</v>
      </c>
      <c r="Q5" s="7" t="s">
        <v>12</v>
      </c>
      <c r="R5" s="7" t="s">
        <v>12</v>
      </c>
    </row>
    <row r="6" spans="1:19" x14ac:dyDescent="0.25">
      <c r="A6" t="s">
        <v>15</v>
      </c>
      <c r="B6">
        <v>8</v>
      </c>
      <c r="C6">
        <v>78</v>
      </c>
      <c r="D6">
        <f t="shared" ref="D6:D45" si="0">C6-B6</f>
        <v>70</v>
      </c>
      <c r="E6">
        <v>8</v>
      </c>
      <c r="F6">
        <v>76</v>
      </c>
      <c r="G6">
        <f t="shared" ref="G6:G45" si="1">F6-E6</f>
        <v>68</v>
      </c>
      <c r="H6">
        <v>8</v>
      </c>
      <c r="I6">
        <v>73</v>
      </c>
      <c r="J6">
        <f t="shared" ref="J6:J45" si="2">I6-H6</f>
        <v>65</v>
      </c>
      <c r="K6">
        <v>8</v>
      </c>
      <c r="L6">
        <v>78</v>
      </c>
      <c r="M6">
        <f t="shared" ref="M6:M45" si="3">L6-K6</f>
        <v>70</v>
      </c>
      <c r="N6">
        <v>8</v>
      </c>
      <c r="O6">
        <v>85</v>
      </c>
      <c r="P6">
        <f t="shared" ref="P6:P45" si="4">O6-N6</f>
        <v>77</v>
      </c>
      <c r="Q6">
        <f t="shared" ref="Q6:Q45" si="5">C6+F6+I6+L6+O6</f>
        <v>390</v>
      </c>
      <c r="R6">
        <f t="shared" ref="R6:R45" si="6">D6+G6+J6+M6+P6</f>
        <v>350</v>
      </c>
      <c r="S6">
        <f t="shared" ref="S6:S45" si="7">R6-360</f>
        <v>-10</v>
      </c>
    </row>
    <row r="7" spans="1:19" x14ac:dyDescent="0.25">
      <c r="A7" t="s">
        <v>46</v>
      </c>
      <c r="B7">
        <v>12</v>
      </c>
      <c r="C7">
        <v>84</v>
      </c>
      <c r="D7">
        <f t="shared" si="0"/>
        <v>72</v>
      </c>
      <c r="E7">
        <v>12</v>
      </c>
      <c r="F7">
        <v>79</v>
      </c>
      <c r="G7">
        <f t="shared" si="1"/>
        <v>67</v>
      </c>
      <c r="H7">
        <v>11</v>
      </c>
      <c r="I7">
        <v>81</v>
      </c>
      <c r="J7">
        <f t="shared" si="2"/>
        <v>70</v>
      </c>
      <c r="K7">
        <v>12</v>
      </c>
      <c r="L7">
        <v>85</v>
      </c>
      <c r="M7">
        <f t="shared" si="3"/>
        <v>73</v>
      </c>
      <c r="N7">
        <v>12</v>
      </c>
      <c r="O7">
        <v>89</v>
      </c>
      <c r="P7">
        <f t="shared" si="4"/>
        <v>77</v>
      </c>
      <c r="Q7">
        <f t="shared" si="5"/>
        <v>418</v>
      </c>
      <c r="R7">
        <f t="shared" si="6"/>
        <v>359</v>
      </c>
      <c r="S7">
        <f t="shared" si="7"/>
        <v>-1</v>
      </c>
    </row>
    <row r="8" spans="1:19" x14ac:dyDescent="0.25">
      <c r="A8" t="s">
        <v>14</v>
      </c>
      <c r="B8">
        <v>9</v>
      </c>
      <c r="C8">
        <v>80</v>
      </c>
      <c r="D8">
        <f t="shared" si="0"/>
        <v>71</v>
      </c>
      <c r="E8">
        <v>9</v>
      </c>
      <c r="F8">
        <v>80</v>
      </c>
      <c r="G8">
        <f t="shared" si="1"/>
        <v>71</v>
      </c>
      <c r="H8">
        <v>9</v>
      </c>
      <c r="I8">
        <v>82</v>
      </c>
      <c r="J8">
        <f t="shared" si="2"/>
        <v>73</v>
      </c>
      <c r="K8">
        <v>9</v>
      </c>
      <c r="L8">
        <v>78</v>
      </c>
      <c r="M8">
        <f t="shared" si="3"/>
        <v>69</v>
      </c>
      <c r="N8">
        <v>9</v>
      </c>
      <c r="O8">
        <v>85</v>
      </c>
      <c r="P8">
        <f t="shared" si="4"/>
        <v>76</v>
      </c>
      <c r="Q8">
        <f t="shared" si="5"/>
        <v>405</v>
      </c>
      <c r="R8">
        <f t="shared" si="6"/>
        <v>360</v>
      </c>
      <c r="S8">
        <f t="shared" si="7"/>
        <v>0</v>
      </c>
    </row>
    <row r="9" spans="1:19" x14ac:dyDescent="0.25">
      <c r="A9" t="s">
        <v>17</v>
      </c>
      <c r="B9">
        <v>14</v>
      </c>
      <c r="C9">
        <v>88</v>
      </c>
      <c r="D9">
        <f t="shared" si="0"/>
        <v>74</v>
      </c>
      <c r="E9">
        <v>14</v>
      </c>
      <c r="F9">
        <v>89</v>
      </c>
      <c r="G9">
        <f t="shared" si="1"/>
        <v>75</v>
      </c>
      <c r="H9">
        <v>13</v>
      </c>
      <c r="I9">
        <v>79</v>
      </c>
      <c r="J9">
        <f t="shared" si="2"/>
        <v>66</v>
      </c>
      <c r="K9">
        <v>14</v>
      </c>
      <c r="L9">
        <v>87</v>
      </c>
      <c r="M9">
        <f t="shared" si="3"/>
        <v>73</v>
      </c>
      <c r="N9">
        <v>14</v>
      </c>
      <c r="O9">
        <v>86</v>
      </c>
      <c r="P9">
        <f t="shared" si="4"/>
        <v>72</v>
      </c>
      <c r="Q9">
        <f t="shared" si="5"/>
        <v>429</v>
      </c>
      <c r="R9">
        <f t="shared" si="6"/>
        <v>360</v>
      </c>
      <c r="S9">
        <f t="shared" si="7"/>
        <v>0</v>
      </c>
    </row>
    <row r="10" spans="1:19" x14ac:dyDescent="0.25">
      <c r="A10" t="s">
        <v>26</v>
      </c>
      <c r="B10">
        <v>23</v>
      </c>
      <c r="C10">
        <v>93</v>
      </c>
      <c r="D10">
        <f t="shared" si="0"/>
        <v>70</v>
      </c>
      <c r="E10">
        <v>23</v>
      </c>
      <c r="F10">
        <v>95</v>
      </c>
      <c r="G10">
        <f t="shared" si="1"/>
        <v>72</v>
      </c>
      <c r="H10">
        <v>21</v>
      </c>
      <c r="I10">
        <v>99</v>
      </c>
      <c r="J10">
        <f t="shared" si="2"/>
        <v>78</v>
      </c>
      <c r="K10">
        <v>23</v>
      </c>
      <c r="L10">
        <v>96</v>
      </c>
      <c r="M10">
        <f t="shared" si="3"/>
        <v>73</v>
      </c>
      <c r="N10">
        <v>23</v>
      </c>
      <c r="O10">
        <v>93</v>
      </c>
      <c r="P10">
        <f t="shared" si="4"/>
        <v>70</v>
      </c>
      <c r="Q10">
        <f t="shared" si="5"/>
        <v>476</v>
      </c>
      <c r="R10">
        <f t="shared" si="6"/>
        <v>363</v>
      </c>
      <c r="S10">
        <f t="shared" si="7"/>
        <v>3</v>
      </c>
    </row>
    <row r="11" spans="1:19" x14ac:dyDescent="0.25">
      <c r="A11" t="s">
        <v>57</v>
      </c>
      <c r="B11">
        <v>19</v>
      </c>
      <c r="C11">
        <v>95</v>
      </c>
      <c r="D11">
        <f t="shared" si="0"/>
        <v>76</v>
      </c>
      <c r="E11">
        <v>19</v>
      </c>
      <c r="F11">
        <v>87</v>
      </c>
      <c r="G11">
        <f t="shared" si="1"/>
        <v>68</v>
      </c>
      <c r="H11">
        <v>18</v>
      </c>
      <c r="I11">
        <v>92</v>
      </c>
      <c r="J11">
        <f t="shared" si="2"/>
        <v>74</v>
      </c>
      <c r="K11">
        <v>19</v>
      </c>
      <c r="L11">
        <v>90</v>
      </c>
      <c r="M11">
        <f t="shared" si="3"/>
        <v>71</v>
      </c>
      <c r="N11">
        <v>19</v>
      </c>
      <c r="O11">
        <v>94</v>
      </c>
      <c r="P11">
        <f t="shared" si="4"/>
        <v>75</v>
      </c>
      <c r="Q11">
        <f t="shared" si="5"/>
        <v>458</v>
      </c>
      <c r="R11">
        <f t="shared" si="6"/>
        <v>364</v>
      </c>
      <c r="S11">
        <f t="shared" si="7"/>
        <v>4</v>
      </c>
    </row>
    <row r="12" spans="1:19" x14ac:dyDescent="0.25">
      <c r="A12" s="8" t="s">
        <v>31</v>
      </c>
      <c r="B12">
        <v>16</v>
      </c>
      <c r="C12">
        <v>93</v>
      </c>
      <c r="D12">
        <f t="shared" si="0"/>
        <v>77</v>
      </c>
      <c r="E12">
        <v>16</v>
      </c>
      <c r="F12">
        <v>90</v>
      </c>
      <c r="G12">
        <f t="shared" si="1"/>
        <v>74</v>
      </c>
      <c r="H12">
        <v>15</v>
      </c>
      <c r="I12">
        <v>83</v>
      </c>
      <c r="J12">
        <f t="shared" si="2"/>
        <v>68</v>
      </c>
      <c r="K12">
        <v>16</v>
      </c>
      <c r="L12">
        <v>90</v>
      </c>
      <c r="M12">
        <f t="shared" si="3"/>
        <v>74</v>
      </c>
      <c r="N12">
        <v>16</v>
      </c>
      <c r="O12">
        <v>88</v>
      </c>
      <c r="P12">
        <f t="shared" si="4"/>
        <v>72</v>
      </c>
      <c r="Q12">
        <f t="shared" si="5"/>
        <v>444</v>
      </c>
      <c r="R12">
        <f t="shared" si="6"/>
        <v>365</v>
      </c>
      <c r="S12">
        <f t="shared" si="7"/>
        <v>5</v>
      </c>
    </row>
    <row r="13" spans="1:19" x14ac:dyDescent="0.25">
      <c r="A13" t="s">
        <v>23</v>
      </c>
      <c r="B13">
        <v>8</v>
      </c>
      <c r="C13">
        <v>83</v>
      </c>
      <c r="D13">
        <f t="shared" si="0"/>
        <v>75</v>
      </c>
      <c r="E13">
        <v>8</v>
      </c>
      <c r="F13">
        <v>77</v>
      </c>
      <c r="G13">
        <f t="shared" si="1"/>
        <v>69</v>
      </c>
      <c r="H13">
        <v>7</v>
      </c>
      <c r="I13">
        <v>75</v>
      </c>
      <c r="J13">
        <f t="shared" si="2"/>
        <v>68</v>
      </c>
      <c r="K13">
        <v>8</v>
      </c>
      <c r="L13">
        <v>86</v>
      </c>
      <c r="M13">
        <f t="shared" si="3"/>
        <v>78</v>
      </c>
      <c r="N13">
        <v>8</v>
      </c>
      <c r="O13">
        <v>87</v>
      </c>
      <c r="P13">
        <f t="shared" si="4"/>
        <v>79</v>
      </c>
      <c r="Q13">
        <f t="shared" si="5"/>
        <v>408</v>
      </c>
      <c r="R13">
        <f t="shared" si="6"/>
        <v>369</v>
      </c>
      <c r="S13">
        <f t="shared" si="7"/>
        <v>9</v>
      </c>
    </row>
    <row r="14" spans="1:19" x14ac:dyDescent="0.25">
      <c r="A14" t="s">
        <v>22</v>
      </c>
      <c r="B14">
        <v>7</v>
      </c>
      <c r="C14">
        <v>82</v>
      </c>
      <c r="D14">
        <f t="shared" si="0"/>
        <v>75</v>
      </c>
      <c r="E14">
        <v>7</v>
      </c>
      <c r="F14">
        <v>84</v>
      </c>
      <c r="G14">
        <f t="shared" si="1"/>
        <v>77</v>
      </c>
      <c r="H14">
        <v>6</v>
      </c>
      <c r="I14">
        <v>80</v>
      </c>
      <c r="J14">
        <f t="shared" si="2"/>
        <v>74</v>
      </c>
      <c r="K14">
        <v>7</v>
      </c>
      <c r="L14">
        <v>81</v>
      </c>
      <c r="M14">
        <f t="shared" si="3"/>
        <v>74</v>
      </c>
      <c r="N14">
        <v>7</v>
      </c>
      <c r="O14">
        <v>78</v>
      </c>
      <c r="P14">
        <f t="shared" si="4"/>
        <v>71</v>
      </c>
      <c r="Q14">
        <f t="shared" si="5"/>
        <v>405</v>
      </c>
      <c r="R14">
        <f t="shared" si="6"/>
        <v>371</v>
      </c>
      <c r="S14">
        <f t="shared" si="7"/>
        <v>11</v>
      </c>
    </row>
    <row r="15" spans="1:19" x14ac:dyDescent="0.25">
      <c r="A15" t="s">
        <v>92</v>
      </c>
      <c r="B15">
        <v>14</v>
      </c>
      <c r="C15">
        <v>92</v>
      </c>
      <c r="D15">
        <f t="shared" si="0"/>
        <v>78</v>
      </c>
      <c r="E15">
        <v>15</v>
      </c>
      <c r="F15">
        <v>92</v>
      </c>
      <c r="G15">
        <f t="shared" si="1"/>
        <v>77</v>
      </c>
      <c r="H15">
        <v>13</v>
      </c>
      <c r="I15">
        <v>83</v>
      </c>
      <c r="J15">
        <f t="shared" si="2"/>
        <v>70</v>
      </c>
      <c r="K15">
        <v>15</v>
      </c>
      <c r="L15">
        <v>89</v>
      </c>
      <c r="M15">
        <f t="shared" si="3"/>
        <v>74</v>
      </c>
      <c r="N15">
        <v>14</v>
      </c>
      <c r="O15">
        <v>86</v>
      </c>
      <c r="P15">
        <f t="shared" si="4"/>
        <v>72</v>
      </c>
      <c r="Q15">
        <f t="shared" si="5"/>
        <v>442</v>
      </c>
      <c r="R15">
        <f t="shared" si="6"/>
        <v>371</v>
      </c>
      <c r="S15">
        <f t="shared" si="7"/>
        <v>11</v>
      </c>
    </row>
    <row r="16" spans="1:19" x14ac:dyDescent="0.25">
      <c r="A16" t="s">
        <v>61</v>
      </c>
      <c r="B16">
        <v>11</v>
      </c>
      <c r="C16">
        <v>89</v>
      </c>
      <c r="D16">
        <f t="shared" si="0"/>
        <v>78</v>
      </c>
      <c r="E16">
        <v>11</v>
      </c>
      <c r="F16">
        <v>88</v>
      </c>
      <c r="G16">
        <f t="shared" si="1"/>
        <v>77</v>
      </c>
      <c r="H16">
        <v>10</v>
      </c>
      <c r="I16">
        <v>78</v>
      </c>
      <c r="J16">
        <f t="shared" si="2"/>
        <v>68</v>
      </c>
      <c r="K16">
        <v>11</v>
      </c>
      <c r="L16">
        <v>89</v>
      </c>
      <c r="M16">
        <f t="shared" si="3"/>
        <v>78</v>
      </c>
      <c r="N16">
        <v>11</v>
      </c>
      <c r="O16">
        <v>83</v>
      </c>
      <c r="P16">
        <f t="shared" si="4"/>
        <v>72</v>
      </c>
      <c r="Q16">
        <f t="shared" si="5"/>
        <v>427</v>
      </c>
      <c r="R16">
        <f t="shared" si="6"/>
        <v>373</v>
      </c>
      <c r="S16">
        <f t="shared" si="7"/>
        <v>13</v>
      </c>
    </row>
    <row r="17" spans="1:20" x14ac:dyDescent="0.25">
      <c r="A17" t="s">
        <v>25</v>
      </c>
      <c r="B17">
        <v>14</v>
      </c>
      <c r="C17">
        <v>86</v>
      </c>
      <c r="D17">
        <f t="shared" si="0"/>
        <v>72</v>
      </c>
      <c r="E17">
        <v>14</v>
      </c>
      <c r="F17">
        <v>92</v>
      </c>
      <c r="G17">
        <f t="shared" si="1"/>
        <v>78</v>
      </c>
      <c r="H17">
        <v>13</v>
      </c>
      <c r="I17">
        <v>86</v>
      </c>
      <c r="J17">
        <f t="shared" si="2"/>
        <v>73</v>
      </c>
      <c r="K17">
        <v>14</v>
      </c>
      <c r="L17">
        <v>88</v>
      </c>
      <c r="M17">
        <f t="shared" si="3"/>
        <v>74</v>
      </c>
      <c r="N17">
        <v>14</v>
      </c>
      <c r="O17">
        <v>91</v>
      </c>
      <c r="P17">
        <f t="shared" si="4"/>
        <v>77</v>
      </c>
      <c r="Q17">
        <f t="shared" si="5"/>
        <v>443</v>
      </c>
      <c r="R17">
        <f t="shared" si="6"/>
        <v>374</v>
      </c>
      <c r="S17">
        <f t="shared" si="7"/>
        <v>14</v>
      </c>
    </row>
    <row r="18" spans="1:20" x14ac:dyDescent="0.25">
      <c r="A18" t="s">
        <v>88</v>
      </c>
      <c r="B18">
        <v>16</v>
      </c>
      <c r="C18">
        <v>92</v>
      </c>
      <c r="D18">
        <f t="shared" si="0"/>
        <v>76</v>
      </c>
      <c r="E18">
        <v>16</v>
      </c>
      <c r="F18">
        <v>94</v>
      </c>
      <c r="G18">
        <f t="shared" si="1"/>
        <v>78</v>
      </c>
      <c r="H18">
        <v>15</v>
      </c>
      <c r="I18">
        <v>85</v>
      </c>
      <c r="J18">
        <f t="shared" si="2"/>
        <v>70</v>
      </c>
      <c r="K18">
        <v>16</v>
      </c>
      <c r="L18">
        <v>90</v>
      </c>
      <c r="M18">
        <f t="shared" si="3"/>
        <v>74</v>
      </c>
      <c r="N18">
        <v>16</v>
      </c>
      <c r="O18">
        <v>92</v>
      </c>
      <c r="P18">
        <f t="shared" si="4"/>
        <v>76</v>
      </c>
      <c r="Q18">
        <f t="shared" si="5"/>
        <v>453</v>
      </c>
      <c r="R18">
        <f t="shared" si="6"/>
        <v>374</v>
      </c>
      <c r="S18">
        <f t="shared" si="7"/>
        <v>14</v>
      </c>
    </row>
    <row r="19" spans="1:20" x14ac:dyDescent="0.25">
      <c r="A19" t="s">
        <v>41</v>
      </c>
      <c r="B19">
        <v>20</v>
      </c>
      <c r="C19">
        <v>91</v>
      </c>
      <c r="D19">
        <f t="shared" si="0"/>
        <v>71</v>
      </c>
      <c r="E19">
        <v>20</v>
      </c>
      <c r="F19">
        <v>97</v>
      </c>
      <c r="G19">
        <f t="shared" si="1"/>
        <v>77</v>
      </c>
      <c r="H19">
        <v>19</v>
      </c>
      <c r="I19">
        <v>91</v>
      </c>
      <c r="J19">
        <f t="shared" si="2"/>
        <v>72</v>
      </c>
      <c r="K19">
        <v>20</v>
      </c>
      <c r="L19">
        <v>98</v>
      </c>
      <c r="M19">
        <f t="shared" si="3"/>
        <v>78</v>
      </c>
      <c r="N19">
        <v>20</v>
      </c>
      <c r="O19">
        <v>98</v>
      </c>
      <c r="P19">
        <f t="shared" si="4"/>
        <v>78</v>
      </c>
      <c r="Q19">
        <f t="shared" si="5"/>
        <v>475</v>
      </c>
      <c r="R19">
        <f t="shared" si="6"/>
        <v>376</v>
      </c>
      <c r="S19">
        <f t="shared" si="7"/>
        <v>16</v>
      </c>
    </row>
    <row r="20" spans="1:20" x14ac:dyDescent="0.25">
      <c r="A20" t="s">
        <v>19</v>
      </c>
      <c r="B20">
        <v>25</v>
      </c>
      <c r="C20">
        <v>98</v>
      </c>
      <c r="D20">
        <f t="shared" si="0"/>
        <v>73</v>
      </c>
      <c r="E20">
        <v>25</v>
      </c>
      <c r="F20">
        <v>93</v>
      </c>
      <c r="G20">
        <f t="shared" si="1"/>
        <v>68</v>
      </c>
      <c r="H20">
        <v>23</v>
      </c>
      <c r="I20">
        <v>109</v>
      </c>
      <c r="J20">
        <f t="shared" si="2"/>
        <v>86</v>
      </c>
      <c r="K20">
        <v>25</v>
      </c>
      <c r="L20">
        <v>105</v>
      </c>
      <c r="M20">
        <f t="shared" si="3"/>
        <v>80</v>
      </c>
      <c r="N20">
        <v>25</v>
      </c>
      <c r="O20">
        <v>95</v>
      </c>
      <c r="P20">
        <f t="shared" si="4"/>
        <v>70</v>
      </c>
      <c r="Q20">
        <f t="shared" si="5"/>
        <v>500</v>
      </c>
      <c r="R20">
        <f t="shared" si="6"/>
        <v>377</v>
      </c>
      <c r="S20">
        <f t="shared" si="7"/>
        <v>17</v>
      </c>
    </row>
    <row r="21" spans="1:20" x14ac:dyDescent="0.25">
      <c r="A21" t="s">
        <v>47</v>
      </c>
      <c r="B21">
        <v>22</v>
      </c>
      <c r="C21">
        <v>99</v>
      </c>
      <c r="D21">
        <f t="shared" si="0"/>
        <v>77</v>
      </c>
      <c r="E21">
        <v>22</v>
      </c>
      <c r="F21">
        <v>89</v>
      </c>
      <c r="G21">
        <f t="shared" si="1"/>
        <v>67</v>
      </c>
      <c r="H21">
        <v>20</v>
      </c>
      <c r="I21">
        <v>99</v>
      </c>
      <c r="J21">
        <f t="shared" si="2"/>
        <v>79</v>
      </c>
      <c r="K21">
        <v>22</v>
      </c>
      <c r="L21">
        <v>95</v>
      </c>
      <c r="M21">
        <f t="shared" si="3"/>
        <v>73</v>
      </c>
      <c r="N21">
        <v>22</v>
      </c>
      <c r="O21">
        <v>104</v>
      </c>
      <c r="P21">
        <f t="shared" si="4"/>
        <v>82</v>
      </c>
      <c r="Q21">
        <f t="shared" si="5"/>
        <v>486</v>
      </c>
      <c r="R21">
        <f t="shared" si="6"/>
        <v>378</v>
      </c>
      <c r="S21">
        <f t="shared" si="7"/>
        <v>18</v>
      </c>
    </row>
    <row r="22" spans="1:20" x14ac:dyDescent="0.25">
      <c r="A22" t="s">
        <v>50</v>
      </c>
      <c r="B22">
        <v>9</v>
      </c>
      <c r="C22">
        <v>89</v>
      </c>
      <c r="D22">
        <f t="shared" si="0"/>
        <v>80</v>
      </c>
      <c r="E22">
        <v>9</v>
      </c>
      <c r="F22">
        <v>79</v>
      </c>
      <c r="G22">
        <f t="shared" si="1"/>
        <v>70</v>
      </c>
      <c r="H22">
        <v>8</v>
      </c>
      <c r="I22">
        <v>79</v>
      </c>
      <c r="J22">
        <f t="shared" si="2"/>
        <v>71</v>
      </c>
      <c r="K22">
        <v>9</v>
      </c>
      <c r="L22">
        <v>91</v>
      </c>
      <c r="M22">
        <f t="shared" si="3"/>
        <v>82</v>
      </c>
      <c r="N22">
        <v>9</v>
      </c>
      <c r="O22">
        <v>87</v>
      </c>
      <c r="P22">
        <f t="shared" si="4"/>
        <v>78</v>
      </c>
      <c r="Q22">
        <f t="shared" si="5"/>
        <v>425</v>
      </c>
      <c r="R22">
        <f t="shared" si="6"/>
        <v>381</v>
      </c>
      <c r="S22">
        <f t="shared" si="7"/>
        <v>21</v>
      </c>
    </row>
    <row r="23" spans="1:20" x14ac:dyDescent="0.25">
      <c r="A23" t="s">
        <v>66</v>
      </c>
      <c r="B23">
        <v>16</v>
      </c>
      <c r="C23">
        <v>87</v>
      </c>
      <c r="D23">
        <f t="shared" si="0"/>
        <v>71</v>
      </c>
      <c r="E23">
        <v>16</v>
      </c>
      <c r="F23">
        <v>93</v>
      </c>
      <c r="G23">
        <f t="shared" si="1"/>
        <v>77</v>
      </c>
      <c r="H23">
        <v>15</v>
      </c>
      <c r="I23">
        <v>93</v>
      </c>
      <c r="J23">
        <f t="shared" si="2"/>
        <v>78</v>
      </c>
      <c r="K23">
        <v>16</v>
      </c>
      <c r="L23">
        <v>98</v>
      </c>
      <c r="M23">
        <f t="shared" si="3"/>
        <v>82</v>
      </c>
      <c r="N23">
        <v>16</v>
      </c>
      <c r="O23">
        <v>89</v>
      </c>
      <c r="P23">
        <f t="shared" si="4"/>
        <v>73</v>
      </c>
      <c r="Q23">
        <f t="shared" si="5"/>
        <v>460</v>
      </c>
      <c r="R23">
        <f t="shared" si="6"/>
        <v>381</v>
      </c>
      <c r="S23">
        <f t="shared" si="7"/>
        <v>21</v>
      </c>
      <c r="T23" t="s">
        <v>44</v>
      </c>
    </row>
    <row r="24" spans="1:20" x14ac:dyDescent="0.25">
      <c r="A24" t="s">
        <v>28</v>
      </c>
      <c r="B24">
        <v>20</v>
      </c>
      <c r="C24">
        <v>92</v>
      </c>
      <c r="D24">
        <f t="shared" si="0"/>
        <v>72</v>
      </c>
      <c r="E24">
        <v>20</v>
      </c>
      <c r="F24">
        <v>97</v>
      </c>
      <c r="G24">
        <f t="shared" si="1"/>
        <v>77</v>
      </c>
      <c r="H24">
        <v>18</v>
      </c>
      <c r="I24">
        <v>94</v>
      </c>
      <c r="J24">
        <f t="shared" si="2"/>
        <v>76</v>
      </c>
      <c r="K24">
        <v>20</v>
      </c>
      <c r="L24">
        <v>101</v>
      </c>
      <c r="M24">
        <f t="shared" si="3"/>
        <v>81</v>
      </c>
      <c r="N24">
        <v>20</v>
      </c>
      <c r="O24">
        <v>96</v>
      </c>
      <c r="P24">
        <f t="shared" si="4"/>
        <v>76</v>
      </c>
      <c r="Q24">
        <f t="shared" si="5"/>
        <v>480</v>
      </c>
      <c r="R24">
        <f t="shared" si="6"/>
        <v>382</v>
      </c>
      <c r="S24">
        <f t="shared" si="7"/>
        <v>22</v>
      </c>
      <c r="T24" t="s">
        <v>44</v>
      </c>
    </row>
    <row r="25" spans="1:20" x14ac:dyDescent="0.25">
      <c r="A25" t="s">
        <v>91</v>
      </c>
      <c r="B25">
        <v>17</v>
      </c>
      <c r="C25">
        <v>98</v>
      </c>
      <c r="D25">
        <f t="shared" si="0"/>
        <v>81</v>
      </c>
      <c r="E25">
        <v>17</v>
      </c>
      <c r="F25">
        <v>89</v>
      </c>
      <c r="G25">
        <f t="shared" si="1"/>
        <v>72</v>
      </c>
      <c r="H25">
        <v>15</v>
      </c>
      <c r="I25">
        <v>90</v>
      </c>
      <c r="J25">
        <f t="shared" si="2"/>
        <v>75</v>
      </c>
      <c r="K25">
        <v>17</v>
      </c>
      <c r="L25">
        <v>98</v>
      </c>
      <c r="M25">
        <f t="shared" si="3"/>
        <v>81</v>
      </c>
      <c r="N25">
        <v>17</v>
      </c>
      <c r="O25">
        <v>91</v>
      </c>
      <c r="P25">
        <f t="shared" si="4"/>
        <v>74</v>
      </c>
      <c r="Q25">
        <f t="shared" si="5"/>
        <v>466</v>
      </c>
      <c r="R25">
        <f t="shared" si="6"/>
        <v>383</v>
      </c>
      <c r="S25">
        <f t="shared" si="7"/>
        <v>23</v>
      </c>
      <c r="T25" t="s">
        <v>44</v>
      </c>
    </row>
    <row r="26" spans="1:20" x14ac:dyDescent="0.25">
      <c r="A26" t="s">
        <v>18</v>
      </c>
      <c r="B26">
        <v>23</v>
      </c>
      <c r="C26">
        <v>99</v>
      </c>
      <c r="D26">
        <f t="shared" si="0"/>
        <v>76</v>
      </c>
      <c r="E26">
        <v>23</v>
      </c>
      <c r="F26">
        <v>98</v>
      </c>
      <c r="G26">
        <f t="shared" si="1"/>
        <v>75</v>
      </c>
      <c r="H26">
        <v>22</v>
      </c>
      <c r="I26">
        <v>87</v>
      </c>
      <c r="J26">
        <f t="shared" si="2"/>
        <v>65</v>
      </c>
      <c r="K26">
        <v>23</v>
      </c>
      <c r="L26">
        <v>107</v>
      </c>
      <c r="M26">
        <f t="shared" si="3"/>
        <v>84</v>
      </c>
      <c r="N26">
        <v>23</v>
      </c>
      <c r="O26">
        <v>106</v>
      </c>
      <c r="P26">
        <f t="shared" si="4"/>
        <v>83</v>
      </c>
      <c r="Q26">
        <f t="shared" si="5"/>
        <v>497</v>
      </c>
      <c r="R26">
        <f t="shared" si="6"/>
        <v>383</v>
      </c>
      <c r="S26">
        <f t="shared" si="7"/>
        <v>23</v>
      </c>
    </row>
    <row r="27" spans="1:20" x14ac:dyDescent="0.25">
      <c r="A27" t="s">
        <v>86</v>
      </c>
      <c r="B27">
        <v>9</v>
      </c>
      <c r="C27">
        <v>93</v>
      </c>
      <c r="D27">
        <f t="shared" si="0"/>
        <v>84</v>
      </c>
      <c r="E27">
        <v>9</v>
      </c>
      <c r="F27">
        <v>82</v>
      </c>
      <c r="G27">
        <f t="shared" si="1"/>
        <v>73</v>
      </c>
      <c r="H27">
        <v>8</v>
      </c>
      <c r="I27">
        <v>85</v>
      </c>
      <c r="J27">
        <f t="shared" si="2"/>
        <v>77</v>
      </c>
      <c r="K27">
        <v>9</v>
      </c>
      <c r="L27">
        <v>82</v>
      </c>
      <c r="M27">
        <f t="shared" si="3"/>
        <v>73</v>
      </c>
      <c r="N27">
        <v>9</v>
      </c>
      <c r="O27">
        <v>86</v>
      </c>
      <c r="P27">
        <f t="shared" si="4"/>
        <v>77</v>
      </c>
      <c r="Q27">
        <f t="shared" si="5"/>
        <v>428</v>
      </c>
      <c r="R27">
        <f t="shared" si="6"/>
        <v>384</v>
      </c>
      <c r="S27">
        <f t="shared" si="7"/>
        <v>24</v>
      </c>
    </row>
    <row r="28" spans="1:20" x14ac:dyDescent="0.25">
      <c r="A28" t="s">
        <v>7</v>
      </c>
      <c r="B28">
        <v>14</v>
      </c>
      <c r="C28">
        <v>91</v>
      </c>
      <c r="D28">
        <f t="shared" si="0"/>
        <v>77</v>
      </c>
      <c r="E28">
        <v>14</v>
      </c>
      <c r="F28">
        <v>91</v>
      </c>
      <c r="G28">
        <f t="shared" si="1"/>
        <v>77</v>
      </c>
      <c r="H28">
        <v>13</v>
      </c>
      <c r="I28">
        <v>82</v>
      </c>
      <c r="J28">
        <f t="shared" si="2"/>
        <v>69</v>
      </c>
      <c r="K28">
        <v>14</v>
      </c>
      <c r="L28">
        <v>96</v>
      </c>
      <c r="M28">
        <f t="shared" si="3"/>
        <v>82</v>
      </c>
      <c r="N28">
        <v>14</v>
      </c>
      <c r="O28">
        <v>95</v>
      </c>
      <c r="P28">
        <f t="shared" si="4"/>
        <v>81</v>
      </c>
      <c r="Q28">
        <f t="shared" si="5"/>
        <v>455</v>
      </c>
      <c r="R28">
        <f t="shared" si="6"/>
        <v>386</v>
      </c>
      <c r="S28">
        <f t="shared" si="7"/>
        <v>26</v>
      </c>
    </row>
    <row r="29" spans="1:20" x14ac:dyDescent="0.25">
      <c r="A29" s="8" t="s">
        <v>60</v>
      </c>
      <c r="B29">
        <v>9</v>
      </c>
      <c r="C29">
        <v>84</v>
      </c>
      <c r="D29">
        <f t="shared" si="0"/>
        <v>75</v>
      </c>
      <c r="E29">
        <v>9</v>
      </c>
      <c r="F29">
        <v>86</v>
      </c>
      <c r="G29">
        <f t="shared" si="1"/>
        <v>77</v>
      </c>
      <c r="H29">
        <v>8</v>
      </c>
      <c r="I29">
        <v>85</v>
      </c>
      <c r="J29">
        <f t="shared" si="2"/>
        <v>77</v>
      </c>
      <c r="K29">
        <v>9</v>
      </c>
      <c r="L29">
        <v>90</v>
      </c>
      <c r="M29">
        <f t="shared" si="3"/>
        <v>81</v>
      </c>
      <c r="N29">
        <v>9</v>
      </c>
      <c r="O29">
        <v>86</v>
      </c>
      <c r="P29">
        <f t="shared" si="4"/>
        <v>77</v>
      </c>
      <c r="Q29">
        <f t="shared" si="5"/>
        <v>431</v>
      </c>
      <c r="R29">
        <f t="shared" si="6"/>
        <v>387</v>
      </c>
      <c r="S29">
        <f t="shared" si="7"/>
        <v>27</v>
      </c>
    </row>
    <row r="30" spans="1:20" x14ac:dyDescent="0.25">
      <c r="A30" s="8" t="s">
        <v>87</v>
      </c>
      <c r="B30">
        <v>14</v>
      </c>
      <c r="C30">
        <v>97</v>
      </c>
      <c r="D30">
        <f t="shared" si="0"/>
        <v>83</v>
      </c>
      <c r="E30">
        <v>14</v>
      </c>
      <c r="F30">
        <v>100</v>
      </c>
      <c r="G30">
        <f t="shared" si="1"/>
        <v>86</v>
      </c>
      <c r="H30">
        <v>13</v>
      </c>
      <c r="I30">
        <v>85</v>
      </c>
      <c r="J30">
        <f t="shared" si="2"/>
        <v>72</v>
      </c>
      <c r="K30">
        <v>14</v>
      </c>
      <c r="L30">
        <v>88</v>
      </c>
      <c r="M30">
        <f t="shared" si="3"/>
        <v>74</v>
      </c>
      <c r="N30">
        <v>14</v>
      </c>
      <c r="O30">
        <v>87</v>
      </c>
      <c r="P30">
        <f t="shared" si="4"/>
        <v>73</v>
      </c>
      <c r="Q30">
        <f t="shared" si="5"/>
        <v>457</v>
      </c>
      <c r="R30">
        <f t="shared" si="6"/>
        <v>388</v>
      </c>
      <c r="S30">
        <f t="shared" si="7"/>
        <v>28</v>
      </c>
    </row>
    <row r="31" spans="1:20" x14ac:dyDescent="0.25">
      <c r="A31" t="s">
        <v>68</v>
      </c>
      <c r="B31">
        <v>19</v>
      </c>
      <c r="C31">
        <v>94</v>
      </c>
      <c r="D31">
        <f t="shared" si="0"/>
        <v>75</v>
      </c>
      <c r="E31">
        <v>20</v>
      </c>
      <c r="F31">
        <v>95</v>
      </c>
      <c r="G31">
        <f t="shared" si="1"/>
        <v>75</v>
      </c>
      <c r="H31">
        <v>18</v>
      </c>
      <c r="I31">
        <v>97</v>
      </c>
      <c r="J31">
        <f t="shared" si="2"/>
        <v>79</v>
      </c>
      <c r="K31">
        <v>20</v>
      </c>
      <c r="L31">
        <v>100</v>
      </c>
      <c r="M31">
        <f t="shared" si="3"/>
        <v>80</v>
      </c>
      <c r="N31">
        <v>19</v>
      </c>
      <c r="O31">
        <v>98</v>
      </c>
      <c r="P31">
        <f t="shared" si="4"/>
        <v>79</v>
      </c>
      <c r="Q31">
        <f t="shared" si="5"/>
        <v>484</v>
      </c>
      <c r="R31">
        <f t="shared" si="6"/>
        <v>388</v>
      </c>
      <c r="S31">
        <f t="shared" si="7"/>
        <v>28</v>
      </c>
    </row>
    <row r="32" spans="1:20" x14ac:dyDescent="0.25">
      <c r="A32" t="s">
        <v>33</v>
      </c>
      <c r="B32">
        <v>11</v>
      </c>
      <c r="C32">
        <v>90</v>
      </c>
      <c r="D32">
        <f t="shared" si="0"/>
        <v>79</v>
      </c>
      <c r="E32">
        <v>11</v>
      </c>
      <c r="F32">
        <v>92</v>
      </c>
      <c r="G32">
        <f t="shared" si="1"/>
        <v>81</v>
      </c>
      <c r="H32">
        <v>10</v>
      </c>
      <c r="I32">
        <v>85</v>
      </c>
      <c r="J32">
        <f t="shared" si="2"/>
        <v>75</v>
      </c>
      <c r="K32">
        <v>11</v>
      </c>
      <c r="L32">
        <v>84</v>
      </c>
      <c r="M32">
        <f t="shared" si="3"/>
        <v>73</v>
      </c>
      <c r="N32">
        <v>10</v>
      </c>
      <c r="O32">
        <v>92</v>
      </c>
      <c r="P32">
        <f t="shared" si="4"/>
        <v>82</v>
      </c>
      <c r="Q32">
        <f t="shared" si="5"/>
        <v>443</v>
      </c>
      <c r="R32">
        <f t="shared" si="6"/>
        <v>390</v>
      </c>
      <c r="S32">
        <f t="shared" si="7"/>
        <v>30</v>
      </c>
    </row>
    <row r="33" spans="1:19" x14ac:dyDescent="0.25">
      <c r="A33" t="s">
        <v>13</v>
      </c>
      <c r="B33">
        <v>20</v>
      </c>
      <c r="C33">
        <v>102</v>
      </c>
      <c r="D33">
        <f t="shared" si="0"/>
        <v>82</v>
      </c>
      <c r="E33">
        <v>20</v>
      </c>
      <c r="F33">
        <v>91</v>
      </c>
      <c r="G33">
        <f t="shared" si="1"/>
        <v>71</v>
      </c>
      <c r="H33">
        <v>19</v>
      </c>
      <c r="I33">
        <v>99</v>
      </c>
      <c r="J33">
        <f t="shared" si="2"/>
        <v>80</v>
      </c>
      <c r="K33">
        <v>20</v>
      </c>
      <c r="L33">
        <v>94</v>
      </c>
      <c r="M33">
        <f t="shared" si="3"/>
        <v>74</v>
      </c>
      <c r="N33">
        <v>20</v>
      </c>
      <c r="O33">
        <v>103</v>
      </c>
      <c r="P33">
        <f t="shared" si="4"/>
        <v>83</v>
      </c>
      <c r="Q33">
        <f t="shared" si="5"/>
        <v>489</v>
      </c>
      <c r="R33">
        <f t="shared" si="6"/>
        <v>390</v>
      </c>
      <c r="S33">
        <f t="shared" si="7"/>
        <v>30</v>
      </c>
    </row>
    <row r="34" spans="1:19" x14ac:dyDescent="0.25">
      <c r="A34" t="s">
        <v>37</v>
      </c>
      <c r="B34">
        <v>22</v>
      </c>
      <c r="C34">
        <v>102</v>
      </c>
      <c r="D34">
        <f t="shared" si="0"/>
        <v>80</v>
      </c>
      <c r="E34">
        <v>22</v>
      </c>
      <c r="F34">
        <v>96</v>
      </c>
      <c r="G34">
        <f t="shared" si="1"/>
        <v>74</v>
      </c>
      <c r="H34">
        <v>20</v>
      </c>
      <c r="I34">
        <v>89</v>
      </c>
      <c r="J34">
        <f t="shared" si="2"/>
        <v>69</v>
      </c>
      <c r="K34">
        <v>22</v>
      </c>
      <c r="L34">
        <v>107</v>
      </c>
      <c r="M34">
        <f t="shared" si="3"/>
        <v>85</v>
      </c>
      <c r="N34">
        <v>22</v>
      </c>
      <c r="O34">
        <v>105</v>
      </c>
      <c r="P34">
        <f t="shared" si="4"/>
        <v>83</v>
      </c>
      <c r="Q34">
        <f t="shared" si="5"/>
        <v>499</v>
      </c>
      <c r="R34">
        <f t="shared" si="6"/>
        <v>391</v>
      </c>
      <c r="S34">
        <f t="shared" si="7"/>
        <v>31</v>
      </c>
    </row>
    <row r="35" spans="1:19" x14ac:dyDescent="0.25">
      <c r="A35" t="s">
        <v>54</v>
      </c>
      <c r="B35">
        <v>16</v>
      </c>
      <c r="C35">
        <v>94</v>
      </c>
      <c r="D35">
        <f t="shared" si="0"/>
        <v>78</v>
      </c>
      <c r="E35">
        <v>16</v>
      </c>
      <c r="F35">
        <v>90</v>
      </c>
      <c r="G35">
        <f t="shared" si="1"/>
        <v>74</v>
      </c>
      <c r="H35">
        <v>15</v>
      </c>
      <c r="I35">
        <v>98</v>
      </c>
      <c r="J35">
        <f t="shared" si="2"/>
        <v>83</v>
      </c>
      <c r="K35">
        <v>16</v>
      </c>
      <c r="L35">
        <v>94</v>
      </c>
      <c r="M35">
        <f t="shared" si="3"/>
        <v>78</v>
      </c>
      <c r="N35">
        <v>16</v>
      </c>
      <c r="O35">
        <v>97</v>
      </c>
      <c r="P35">
        <f t="shared" si="4"/>
        <v>81</v>
      </c>
      <c r="Q35">
        <f t="shared" si="5"/>
        <v>473</v>
      </c>
      <c r="R35">
        <f t="shared" si="6"/>
        <v>394</v>
      </c>
      <c r="S35">
        <f t="shared" si="7"/>
        <v>34</v>
      </c>
    </row>
    <row r="36" spans="1:19" x14ac:dyDescent="0.25">
      <c r="A36" t="s">
        <v>27</v>
      </c>
      <c r="B36">
        <v>21</v>
      </c>
      <c r="C36">
        <v>99</v>
      </c>
      <c r="D36">
        <f t="shared" si="0"/>
        <v>78</v>
      </c>
      <c r="E36">
        <v>21</v>
      </c>
      <c r="F36">
        <v>98</v>
      </c>
      <c r="G36">
        <f t="shared" si="1"/>
        <v>77</v>
      </c>
      <c r="H36">
        <v>20</v>
      </c>
      <c r="I36">
        <v>96</v>
      </c>
      <c r="J36">
        <f t="shared" si="2"/>
        <v>76</v>
      </c>
      <c r="K36">
        <v>21</v>
      </c>
      <c r="L36">
        <v>102</v>
      </c>
      <c r="M36">
        <f t="shared" si="3"/>
        <v>81</v>
      </c>
      <c r="N36">
        <v>21</v>
      </c>
      <c r="O36">
        <v>103</v>
      </c>
      <c r="P36">
        <f t="shared" si="4"/>
        <v>82</v>
      </c>
      <c r="Q36">
        <f t="shared" si="5"/>
        <v>498</v>
      </c>
      <c r="R36">
        <f t="shared" si="6"/>
        <v>394</v>
      </c>
      <c r="S36">
        <f t="shared" si="7"/>
        <v>34</v>
      </c>
    </row>
    <row r="37" spans="1:19" x14ac:dyDescent="0.25">
      <c r="A37" t="s">
        <v>67</v>
      </c>
      <c r="B37">
        <v>13</v>
      </c>
      <c r="C37">
        <v>89</v>
      </c>
      <c r="D37">
        <f t="shared" si="0"/>
        <v>76</v>
      </c>
      <c r="E37">
        <v>13</v>
      </c>
      <c r="F37">
        <v>103</v>
      </c>
      <c r="G37">
        <f t="shared" si="1"/>
        <v>90</v>
      </c>
      <c r="H37">
        <v>12</v>
      </c>
      <c r="I37">
        <v>83</v>
      </c>
      <c r="J37">
        <f t="shared" si="2"/>
        <v>71</v>
      </c>
      <c r="K37">
        <v>13</v>
      </c>
      <c r="L37">
        <v>91</v>
      </c>
      <c r="M37">
        <f t="shared" si="3"/>
        <v>78</v>
      </c>
      <c r="N37">
        <v>13</v>
      </c>
      <c r="O37">
        <v>94</v>
      </c>
      <c r="P37">
        <f t="shared" si="4"/>
        <v>81</v>
      </c>
      <c r="Q37">
        <f t="shared" si="5"/>
        <v>460</v>
      </c>
      <c r="R37">
        <f t="shared" si="6"/>
        <v>396</v>
      </c>
      <c r="S37">
        <f t="shared" si="7"/>
        <v>36</v>
      </c>
    </row>
    <row r="38" spans="1:19" x14ac:dyDescent="0.25">
      <c r="A38" t="s">
        <v>84</v>
      </c>
      <c r="B38">
        <v>13</v>
      </c>
      <c r="C38">
        <v>96</v>
      </c>
      <c r="D38">
        <f t="shared" si="0"/>
        <v>83</v>
      </c>
      <c r="E38">
        <v>13</v>
      </c>
      <c r="F38">
        <v>95</v>
      </c>
      <c r="G38">
        <f t="shared" si="1"/>
        <v>82</v>
      </c>
      <c r="H38">
        <v>12</v>
      </c>
      <c r="I38">
        <v>85</v>
      </c>
      <c r="J38">
        <f t="shared" si="2"/>
        <v>73</v>
      </c>
      <c r="K38">
        <v>13</v>
      </c>
      <c r="L38">
        <v>84</v>
      </c>
      <c r="M38">
        <f t="shared" si="3"/>
        <v>71</v>
      </c>
      <c r="N38">
        <v>13</v>
      </c>
      <c r="O38">
        <v>103</v>
      </c>
      <c r="P38">
        <f t="shared" si="4"/>
        <v>90</v>
      </c>
      <c r="Q38">
        <f t="shared" si="5"/>
        <v>463</v>
      </c>
      <c r="R38">
        <f t="shared" si="6"/>
        <v>399</v>
      </c>
      <c r="S38">
        <f t="shared" si="7"/>
        <v>39</v>
      </c>
    </row>
    <row r="39" spans="1:19" x14ac:dyDescent="0.25">
      <c r="A39" t="s">
        <v>40</v>
      </c>
      <c r="B39">
        <v>10</v>
      </c>
      <c r="C39">
        <v>90</v>
      </c>
      <c r="D39">
        <f t="shared" si="0"/>
        <v>80</v>
      </c>
      <c r="E39">
        <v>10</v>
      </c>
      <c r="F39">
        <v>84</v>
      </c>
      <c r="G39">
        <f t="shared" si="1"/>
        <v>74</v>
      </c>
      <c r="H39">
        <v>9</v>
      </c>
      <c r="I39">
        <v>86</v>
      </c>
      <c r="J39">
        <f t="shared" si="2"/>
        <v>77</v>
      </c>
      <c r="K39">
        <v>10</v>
      </c>
      <c r="L39">
        <v>94</v>
      </c>
      <c r="M39">
        <f t="shared" si="3"/>
        <v>84</v>
      </c>
      <c r="N39">
        <v>10</v>
      </c>
      <c r="O39">
        <v>99</v>
      </c>
      <c r="P39">
        <f t="shared" si="4"/>
        <v>89</v>
      </c>
      <c r="Q39">
        <f t="shared" si="5"/>
        <v>453</v>
      </c>
      <c r="R39">
        <f t="shared" si="6"/>
        <v>404</v>
      </c>
      <c r="S39">
        <f t="shared" si="7"/>
        <v>44</v>
      </c>
    </row>
    <row r="40" spans="1:19" x14ac:dyDescent="0.25">
      <c r="A40" t="s">
        <v>42</v>
      </c>
      <c r="B40">
        <v>19</v>
      </c>
      <c r="C40">
        <v>99</v>
      </c>
      <c r="D40">
        <f t="shared" si="0"/>
        <v>80</v>
      </c>
      <c r="E40">
        <v>19</v>
      </c>
      <c r="F40">
        <v>102</v>
      </c>
      <c r="G40">
        <f t="shared" si="1"/>
        <v>83</v>
      </c>
      <c r="H40">
        <v>18</v>
      </c>
      <c r="I40">
        <v>95</v>
      </c>
      <c r="J40">
        <f t="shared" si="2"/>
        <v>77</v>
      </c>
      <c r="K40">
        <v>19</v>
      </c>
      <c r="L40">
        <v>100</v>
      </c>
      <c r="M40">
        <f t="shared" si="3"/>
        <v>81</v>
      </c>
      <c r="N40">
        <v>19</v>
      </c>
      <c r="O40">
        <v>104</v>
      </c>
      <c r="P40">
        <f t="shared" si="4"/>
        <v>85</v>
      </c>
      <c r="Q40">
        <f t="shared" si="5"/>
        <v>500</v>
      </c>
      <c r="R40">
        <f t="shared" si="6"/>
        <v>406</v>
      </c>
      <c r="S40">
        <f t="shared" si="7"/>
        <v>46</v>
      </c>
    </row>
    <row r="41" spans="1:19" x14ac:dyDescent="0.25">
      <c r="A41" t="s">
        <v>36</v>
      </c>
      <c r="B41">
        <v>19</v>
      </c>
      <c r="C41">
        <v>104</v>
      </c>
      <c r="D41">
        <f t="shared" si="0"/>
        <v>85</v>
      </c>
      <c r="E41">
        <v>19</v>
      </c>
      <c r="F41">
        <v>99</v>
      </c>
      <c r="G41">
        <f t="shared" si="1"/>
        <v>80</v>
      </c>
      <c r="H41">
        <v>18</v>
      </c>
      <c r="I41">
        <v>98</v>
      </c>
      <c r="J41">
        <f t="shared" si="2"/>
        <v>80</v>
      </c>
      <c r="K41">
        <v>19</v>
      </c>
      <c r="L41">
        <v>109</v>
      </c>
      <c r="M41">
        <f t="shared" si="3"/>
        <v>90</v>
      </c>
      <c r="N41">
        <v>19</v>
      </c>
      <c r="O41">
        <v>93</v>
      </c>
      <c r="P41">
        <f t="shared" si="4"/>
        <v>74</v>
      </c>
      <c r="Q41">
        <f t="shared" si="5"/>
        <v>503</v>
      </c>
      <c r="R41">
        <f t="shared" si="6"/>
        <v>409</v>
      </c>
      <c r="S41">
        <f t="shared" si="7"/>
        <v>49</v>
      </c>
    </row>
    <row r="42" spans="1:19" x14ac:dyDescent="0.25">
      <c r="A42" t="s">
        <v>89</v>
      </c>
      <c r="B42">
        <v>12</v>
      </c>
      <c r="C42">
        <v>94</v>
      </c>
      <c r="D42">
        <f t="shared" si="0"/>
        <v>82</v>
      </c>
      <c r="E42">
        <v>12</v>
      </c>
      <c r="F42">
        <v>99</v>
      </c>
      <c r="G42">
        <f t="shared" si="1"/>
        <v>87</v>
      </c>
      <c r="H42">
        <v>11</v>
      </c>
      <c r="I42">
        <v>96</v>
      </c>
      <c r="J42">
        <f t="shared" si="2"/>
        <v>85</v>
      </c>
      <c r="K42">
        <v>12</v>
      </c>
      <c r="L42">
        <v>97</v>
      </c>
      <c r="M42">
        <f t="shared" si="3"/>
        <v>85</v>
      </c>
      <c r="N42">
        <v>12</v>
      </c>
      <c r="O42">
        <v>101</v>
      </c>
      <c r="P42">
        <f t="shared" si="4"/>
        <v>89</v>
      </c>
      <c r="Q42">
        <f t="shared" si="5"/>
        <v>487</v>
      </c>
      <c r="R42">
        <f t="shared" si="6"/>
        <v>428</v>
      </c>
      <c r="S42">
        <f t="shared" si="7"/>
        <v>68</v>
      </c>
    </row>
    <row r="43" spans="1:19" x14ac:dyDescent="0.25">
      <c r="A43" t="s">
        <v>64</v>
      </c>
      <c r="B43">
        <v>14</v>
      </c>
      <c r="C43">
        <v>96</v>
      </c>
      <c r="D43">
        <f t="shared" si="0"/>
        <v>82</v>
      </c>
      <c r="E43">
        <v>14</v>
      </c>
      <c r="F43">
        <v>99</v>
      </c>
      <c r="G43">
        <f t="shared" si="1"/>
        <v>85</v>
      </c>
      <c r="H43">
        <v>13</v>
      </c>
      <c r="I43">
        <v>94</v>
      </c>
      <c r="J43">
        <f t="shared" si="2"/>
        <v>81</v>
      </c>
      <c r="K43">
        <v>14</v>
      </c>
      <c r="L43">
        <v>115</v>
      </c>
      <c r="M43">
        <f t="shared" si="3"/>
        <v>101</v>
      </c>
      <c r="N43">
        <v>14</v>
      </c>
      <c r="O43">
        <v>97</v>
      </c>
      <c r="P43">
        <f t="shared" si="4"/>
        <v>83</v>
      </c>
      <c r="Q43">
        <f t="shared" si="5"/>
        <v>501</v>
      </c>
      <c r="R43">
        <f t="shared" si="6"/>
        <v>432</v>
      </c>
      <c r="S43">
        <f t="shared" si="7"/>
        <v>72</v>
      </c>
    </row>
    <row r="44" spans="1:19" x14ac:dyDescent="0.25">
      <c r="A44" t="s">
        <v>55</v>
      </c>
      <c r="B44">
        <v>15</v>
      </c>
      <c r="C44">
        <v>104</v>
      </c>
      <c r="D44">
        <f t="shared" si="0"/>
        <v>89</v>
      </c>
      <c r="E44">
        <v>15</v>
      </c>
      <c r="F44">
        <v>106</v>
      </c>
      <c r="G44">
        <f t="shared" si="1"/>
        <v>91</v>
      </c>
      <c r="H44">
        <v>14</v>
      </c>
      <c r="I44">
        <v>91</v>
      </c>
      <c r="J44">
        <f t="shared" si="2"/>
        <v>77</v>
      </c>
      <c r="K44">
        <v>15</v>
      </c>
      <c r="L44">
        <v>103</v>
      </c>
      <c r="M44">
        <f t="shared" si="3"/>
        <v>88</v>
      </c>
      <c r="N44">
        <v>15</v>
      </c>
      <c r="O44">
        <v>104</v>
      </c>
      <c r="P44">
        <f t="shared" si="4"/>
        <v>89</v>
      </c>
      <c r="Q44">
        <f t="shared" si="5"/>
        <v>508</v>
      </c>
      <c r="R44">
        <f t="shared" si="6"/>
        <v>434</v>
      </c>
      <c r="S44">
        <f t="shared" si="7"/>
        <v>74</v>
      </c>
    </row>
    <row r="45" spans="1:19" x14ac:dyDescent="0.25">
      <c r="A45" t="s">
        <v>38</v>
      </c>
      <c r="B45">
        <v>27</v>
      </c>
      <c r="C45">
        <v>118</v>
      </c>
      <c r="D45">
        <f t="shared" si="0"/>
        <v>91</v>
      </c>
      <c r="E45">
        <v>27</v>
      </c>
      <c r="F45">
        <v>106</v>
      </c>
      <c r="G45">
        <f t="shared" si="1"/>
        <v>79</v>
      </c>
      <c r="H45">
        <v>25</v>
      </c>
      <c r="I45">
        <v>110</v>
      </c>
      <c r="J45">
        <f t="shared" si="2"/>
        <v>85</v>
      </c>
      <c r="K45">
        <v>27</v>
      </c>
      <c r="L45">
        <v>122</v>
      </c>
      <c r="M45">
        <f t="shared" si="3"/>
        <v>95</v>
      </c>
      <c r="N45">
        <v>27</v>
      </c>
      <c r="O45">
        <v>120</v>
      </c>
      <c r="P45">
        <f t="shared" si="4"/>
        <v>93</v>
      </c>
      <c r="Q45">
        <f t="shared" si="5"/>
        <v>576</v>
      </c>
      <c r="R45">
        <f t="shared" si="6"/>
        <v>443</v>
      </c>
      <c r="S45">
        <f t="shared" si="7"/>
        <v>83</v>
      </c>
    </row>
  </sheetData>
  <mergeCells count="6">
    <mergeCell ref="N3:P3"/>
    <mergeCell ref="A1:H1"/>
    <mergeCell ref="B3:D3"/>
    <mergeCell ref="E3:G3"/>
    <mergeCell ref="H3:J3"/>
    <mergeCell ref="K3:M3"/>
  </mergeCells>
  <conditionalFormatting sqref="S6:S45">
    <cfRule type="cellIs" dxfId="9" priority="1" stopIfTrue="1" operator="lessThan">
      <formula>0</formula>
    </cfRule>
  </conditionalFormatting>
  <pageMargins left="0.75" right="0.75" top="1" bottom="1" header="0.5" footer="0.5"/>
  <pageSetup orientation="landscape" r:id="rId1"/>
  <headerFooter alignWithMargins="0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T45"/>
  <sheetViews>
    <sheetView topLeftCell="A16" workbookViewId="0">
      <selection activeCell="F10" sqref="F10"/>
    </sheetView>
  </sheetViews>
  <sheetFormatPr defaultRowHeight="12.5" x14ac:dyDescent="0.25"/>
  <cols>
    <col min="1" max="1" width="14.08984375" bestFit="1" customWidth="1"/>
    <col min="2" max="2" width="4.90625" customWidth="1"/>
    <col min="3" max="3" width="6" bestFit="1" customWidth="1"/>
    <col min="4" max="4" width="8.54296875" bestFit="1" customWidth="1"/>
    <col min="5" max="5" width="6" customWidth="1"/>
    <col min="6" max="6" width="6.36328125" customWidth="1"/>
    <col min="7" max="7" width="5.90625" customWidth="1"/>
    <col min="8" max="8" width="6.453125" customWidth="1"/>
    <col min="9" max="9" width="5.36328125" customWidth="1"/>
    <col min="10" max="10" width="5.90625" customWidth="1"/>
    <col min="11" max="11" width="5.54296875" customWidth="1"/>
    <col min="12" max="13" width="6.36328125" customWidth="1"/>
    <col min="14" max="14" width="4.90625" customWidth="1"/>
    <col min="15" max="15" width="6" customWidth="1"/>
    <col min="16" max="16" width="6.90625" customWidth="1"/>
  </cols>
  <sheetData>
    <row r="1" spans="1:19" ht="13" x14ac:dyDescent="0.3">
      <c r="A1" s="13" t="s">
        <v>94</v>
      </c>
      <c r="B1" s="13"/>
      <c r="C1" s="13"/>
      <c r="D1" s="13"/>
      <c r="E1" s="13"/>
      <c r="F1" s="13"/>
      <c r="G1" s="13"/>
      <c r="H1" s="13"/>
    </row>
    <row r="3" spans="1:19" ht="13" x14ac:dyDescent="0.3">
      <c r="B3" s="13" t="s">
        <v>5</v>
      </c>
      <c r="C3" s="13"/>
      <c r="D3" s="13"/>
      <c r="E3" s="13" t="s">
        <v>8</v>
      </c>
      <c r="F3" s="13"/>
      <c r="G3" s="13"/>
      <c r="H3" s="13" t="s">
        <v>9</v>
      </c>
      <c r="I3" s="13"/>
      <c r="J3" s="13"/>
      <c r="K3" s="13" t="s">
        <v>10</v>
      </c>
      <c r="L3" s="13"/>
      <c r="M3" s="13"/>
      <c r="N3" s="13" t="s">
        <v>11</v>
      </c>
      <c r="O3" s="13"/>
      <c r="P3" s="13"/>
    </row>
    <row r="4" spans="1:19" ht="13" x14ac:dyDescent="0.3">
      <c r="A4" s="5"/>
      <c r="B4" s="2"/>
      <c r="C4" s="2" t="s">
        <v>2</v>
      </c>
      <c r="D4" s="2" t="s">
        <v>4</v>
      </c>
      <c r="E4" s="2"/>
      <c r="F4" s="2" t="s">
        <v>2</v>
      </c>
      <c r="G4" s="2" t="s">
        <v>4</v>
      </c>
      <c r="H4" s="2"/>
      <c r="I4" s="2" t="s">
        <v>2</v>
      </c>
      <c r="J4" s="2" t="s">
        <v>4</v>
      </c>
      <c r="K4" s="2"/>
      <c r="L4" s="2" t="s">
        <v>2</v>
      </c>
      <c r="M4" s="2" t="s">
        <v>4</v>
      </c>
      <c r="N4" s="2"/>
      <c r="O4" s="2" t="s">
        <v>2</v>
      </c>
      <c r="P4" s="2" t="s">
        <v>4</v>
      </c>
      <c r="Q4" s="2" t="s">
        <v>2</v>
      </c>
      <c r="R4" s="2" t="s">
        <v>4</v>
      </c>
    </row>
    <row r="5" spans="1:19" ht="13" x14ac:dyDescent="0.3">
      <c r="A5" s="6" t="s">
        <v>1</v>
      </c>
      <c r="B5" s="7" t="s">
        <v>6</v>
      </c>
      <c r="C5" s="7" t="s">
        <v>3</v>
      </c>
      <c r="D5" s="7" t="s">
        <v>3</v>
      </c>
      <c r="E5" s="7" t="s">
        <v>6</v>
      </c>
      <c r="F5" s="7" t="s">
        <v>3</v>
      </c>
      <c r="G5" s="7" t="s">
        <v>3</v>
      </c>
      <c r="H5" s="7" t="s">
        <v>6</v>
      </c>
      <c r="I5" s="7" t="s">
        <v>3</v>
      </c>
      <c r="J5" s="7" t="s">
        <v>3</v>
      </c>
      <c r="K5" s="7" t="s">
        <v>6</v>
      </c>
      <c r="L5" s="7" t="s">
        <v>3</v>
      </c>
      <c r="M5" s="7" t="s">
        <v>3</v>
      </c>
      <c r="N5" s="7" t="s">
        <v>6</v>
      </c>
      <c r="O5" s="7" t="s">
        <v>3</v>
      </c>
      <c r="P5" s="7" t="s">
        <v>3</v>
      </c>
      <c r="Q5" s="7" t="s">
        <v>12</v>
      </c>
      <c r="R5" s="7" t="s">
        <v>12</v>
      </c>
    </row>
    <row r="6" spans="1:19" x14ac:dyDescent="0.25">
      <c r="A6" t="s">
        <v>66</v>
      </c>
      <c r="B6">
        <v>16</v>
      </c>
      <c r="C6">
        <v>88</v>
      </c>
      <c r="D6">
        <f t="shared" ref="D6:D45" si="0">C6-B6</f>
        <v>72</v>
      </c>
      <c r="E6">
        <v>16</v>
      </c>
      <c r="F6">
        <v>87</v>
      </c>
      <c r="G6">
        <f t="shared" ref="G6:G45" si="1">F6-E6</f>
        <v>71</v>
      </c>
      <c r="H6">
        <v>15</v>
      </c>
      <c r="I6">
        <v>91</v>
      </c>
      <c r="J6">
        <f t="shared" ref="J6:J45" si="2">I6-H6</f>
        <v>76</v>
      </c>
      <c r="K6">
        <v>16</v>
      </c>
      <c r="L6">
        <v>80</v>
      </c>
      <c r="M6">
        <f t="shared" ref="M6:M45" si="3">L6-K6</f>
        <v>64</v>
      </c>
      <c r="N6">
        <v>15</v>
      </c>
      <c r="O6">
        <v>84</v>
      </c>
      <c r="P6">
        <f t="shared" ref="P6:P45" si="4">O6-N6</f>
        <v>69</v>
      </c>
      <c r="Q6">
        <f t="shared" ref="Q6:Q45" si="5">C6+F6+I6+L6+O6</f>
        <v>430</v>
      </c>
      <c r="R6">
        <f t="shared" ref="R6:R45" si="6">D6+G6+J6+M6+P6</f>
        <v>352</v>
      </c>
      <c r="S6">
        <f t="shared" ref="S6:S45" si="7">R6-360</f>
        <v>-8</v>
      </c>
    </row>
    <row r="7" spans="1:19" x14ac:dyDescent="0.25">
      <c r="A7" t="s">
        <v>37</v>
      </c>
      <c r="B7">
        <v>23</v>
      </c>
      <c r="C7">
        <v>98</v>
      </c>
      <c r="D7">
        <f t="shared" si="0"/>
        <v>75</v>
      </c>
      <c r="E7">
        <v>23</v>
      </c>
      <c r="F7">
        <v>85</v>
      </c>
      <c r="G7">
        <f t="shared" si="1"/>
        <v>62</v>
      </c>
      <c r="H7">
        <v>22</v>
      </c>
      <c r="I7">
        <v>98</v>
      </c>
      <c r="J7">
        <f t="shared" si="2"/>
        <v>76</v>
      </c>
      <c r="K7">
        <v>23</v>
      </c>
      <c r="L7">
        <v>96</v>
      </c>
      <c r="M7">
        <f t="shared" si="3"/>
        <v>73</v>
      </c>
      <c r="N7">
        <v>22</v>
      </c>
      <c r="O7">
        <v>90</v>
      </c>
      <c r="P7">
        <f t="shared" si="4"/>
        <v>68</v>
      </c>
      <c r="Q7">
        <f t="shared" si="5"/>
        <v>467</v>
      </c>
      <c r="R7">
        <f t="shared" si="6"/>
        <v>354</v>
      </c>
      <c r="S7">
        <f t="shared" si="7"/>
        <v>-6</v>
      </c>
    </row>
    <row r="8" spans="1:19" x14ac:dyDescent="0.25">
      <c r="A8" t="s">
        <v>15</v>
      </c>
      <c r="B8">
        <v>8</v>
      </c>
      <c r="C8">
        <v>78</v>
      </c>
      <c r="D8">
        <f t="shared" si="0"/>
        <v>70</v>
      </c>
      <c r="E8">
        <v>8</v>
      </c>
      <c r="F8">
        <v>81</v>
      </c>
      <c r="G8">
        <f t="shared" si="1"/>
        <v>73</v>
      </c>
      <c r="H8">
        <v>7</v>
      </c>
      <c r="I8">
        <v>79</v>
      </c>
      <c r="J8">
        <f t="shared" si="2"/>
        <v>72</v>
      </c>
      <c r="K8">
        <v>8</v>
      </c>
      <c r="L8">
        <v>77</v>
      </c>
      <c r="M8">
        <f t="shared" si="3"/>
        <v>69</v>
      </c>
      <c r="N8">
        <v>7</v>
      </c>
      <c r="O8">
        <v>78</v>
      </c>
      <c r="P8">
        <f t="shared" si="4"/>
        <v>71</v>
      </c>
      <c r="Q8">
        <f t="shared" si="5"/>
        <v>393</v>
      </c>
      <c r="R8">
        <f t="shared" si="6"/>
        <v>355</v>
      </c>
      <c r="S8">
        <f t="shared" si="7"/>
        <v>-5</v>
      </c>
    </row>
    <row r="9" spans="1:19" x14ac:dyDescent="0.25">
      <c r="A9" t="s">
        <v>86</v>
      </c>
      <c r="B9">
        <v>11</v>
      </c>
      <c r="C9">
        <v>95</v>
      </c>
      <c r="D9">
        <f t="shared" si="0"/>
        <v>84</v>
      </c>
      <c r="E9">
        <v>11</v>
      </c>
      <c r="F9">
        <v>79</v>
      </c>
      <c r="G9">
        <f t="shared" si="1"/>
        <v>68</v>
      </c>
      <c r="H9">
        <v>11</v>
      </c>
      <c r="I9">
        <v>75</v>
      </c>
      <c r="J9">
        <f t="shared" si="2"/>
        <v>64</v>
      </c>
      <c r="K9">
        <v>11</v>
      </c>
      <c r="L9">
        <v>83</v>
      </c>
      <c r="M9">
        <f t="shared" si="3"/>
        <v>72</v>
      </c>
      <c r="N9">
        <v>11</v>
      </c>
      <c r="O9">
        <v>85</v>
      </c>
      <c r="P9">
        <f t="shared" si="4"/>
        <v>74</v>
      </c>
      <c r="Q9">
        <f t="shared" si="5"/>
        <v>417</v>
      </c>
      <c r="R9">
        <f t="shared" si="6"/>
        <v>362</v>
      </c>
      <c r="S9">
        <f t="shared" si="7"/>
        <v>2</v>
      </c>
    </row>
    <row r="10" spans="1:19" x14ac:dyDescent="0.25">
      <c r="A10" t="s">
        <v>41</v>
      </c>
      <c r="B10">
        <v>20</v>
      </c>
      <c r="C10">
        <v>89</v>
      </c>
      <c r="D10">
        <f t="shared" si="0"/>
        <v>69</v>
      </c>
      <c r="E10">
        <v>20</v>
      </c>
      <c r="F10">
        <v>99</v>
      </c>
      <c r="G10">
        <f t="shared" si="1"/>
        <v>79</v>
      </c>
      <c r="H10">
        <v>20</v>
      </c>
      <c r="I10">
        <v>94</v>
      </c>
      <c r="J10">
        <f t="shared" si="2"/>
        <v>74</v>
      </c>
      <c r="K10">
        <v>20</v>
      </c>
      <c r="L10">
        <v>89</v>
      </c>
      <c r="M10">
        <f t="shared" si="3"/>
        <v>69</v>
      </c>
      <c r="N10">
        <v>20</v>
      </c>
      <c r="O10">
        <v>91</v>
      </c>
      <c r="P10">
        <f t="shared" si="4"/>
        <v>71</v>
      </c>
      <c r="Q10">
        <f t="shared" si="5"/>
        <v>462</v>
      </c>
      <c r="R10">
        <f t="shared" si="6"/>
        <v>362</v>
      </c>
      <c r="S10">
        <f t="shared" si="7"/>
        <v>2</v>
      </c>
    </row>
    <row r="11" spans="1:19" x14ac:dyDescent="0.25">
      <c r="A11" t="s">
        <v>50</v>
      </c>
      <c r="B11">
        <v>11</v>
      </c>
      <c r="C11">
        <v>83</v>
      </c>
      <c r="D11">
        <f t="shared" si="0"/>
        <v>72</v>
      </c>
      <c r="E11">
        <v>11</v>
      </c>
      <c r="F11">
        <v>91</v>
      </c>
      <c r="G11">
        <f t="shared" si="1"/>
        <v>80</v>
      </c>
      <c r="H11">
        <v>11</v>
      </c>
      <c r="I11">
        <v>83</v>
      </c>
      <c r="J11">
        <f t="shared" si="2"/>
        <v>72</v>
      </c>
      <c r="K11">
        <v>11</v>
      </c>
      <c r="L11">
        <v>82</v>
      </c>
      <c r="M11">
        <f t="shared" si="3"/>
        <v>71</v>
      </c>
      <c r="N11">
        <v>11</v>
      </c>
      <c r="O11">
        <v>79</v>
      </c>
      <c r="P11">
        <f t="shared" si="4"/>
        <v>68</v>
      </c>
      <c r="Q11">
        <f t="shared" si="5"/>
        <v>418</v>
      </c>
      <c r="R11">
        <f t="shared" si="6"/>
        <v>363</v>
      </c>
      <c r="S11">
        <f t="shared" si="7"/>
        <v>3</v>
      </c>
    </row>
    <row r="12" spans="1:19" x14ac:dyDescent="0.25">
      <c r="A12" t="s">
        <v>21</v>
      </c>
      <c r="B12">
        <v>14</v>
      </c>
      <c r="C12">
        <v>81</v>
      </c>
      <c r="D12">
        <f t="shared" si="0"/>
        <v>67</v>
      </c>
      <c r="E12">
        <v>14</v>
      </c>
      <c r="F12">
        <v>91</v>
      </c>
      <c r="G12">
        <f t="shared" si="1"/>
        <v>77</v>
      </c>
      <c r="H12">
        <v>14</v>
      </c>
      <c r="I12">
        <v>84</v>
      </c>
      <c r="J12">
        <f t="shared" si="2"/>
        <v>70</v>
      </c>
      <c r="K12">
        <v>14</v>
      </c>
      <c r="L12">
        <v>89</v>
      </c>
      <c r="M12">
        <f t="shared" si="3"/>
        <v>75</v>
      </c>
      <c r="N12">
        <v>14</v>
      </c>
      <c r="O12">
        <v>89</v>
      </c>
      <c r="P12">
        <f t="shared" si="4"/>
        <v>75</v>
      </c>
      <c r="Q12">
        <f t="shared" si="5"/>
        <v>434</v>
      </c>
      <c r="R12">
        <f t="shared" si="6"/>
        <v>364</v>
      </c>
      <c r="S12">
        <f t="shared" si="7"/>
        <v>4</v>
      </c>
    </row>
    <row r="13" spans="1:19" x14ac:dyDescent="0.25">
      <c r="A13" t="s">
        <v>95</v>
      </c>
      <c r="B13">
        <v>10</v>
      </c>
      <c r="C13">
        <v>78</v>
      </c>
      <c r="D13">
        <f t="shared" si="0"/>
        <v>68</v>
      </c>
      <c r="E13">
        <v>10</v>
      </c>
      <c r="F13">
        <v>92</v>
      </c>
      <c r="G13">
        <f t="shared" si="1"/>
        <v>82</v>
      </c>
      <c r="H13">
        <v>9</v>
      </c>
      <c r="I13">
        <v>75</v>
      </c>
      <c r="J13">
        <f t="shared" si="2"/>
        <v>66</v>
      </c>
      <c r="K13">
        <v>10</v>
      </c>
      <c r="L13">
        <v>85</v>
      </c>
      <c r="M13">
        <f t="shared" si="3"/>
        <v>75</v>
      </c>
      <c r="N13">
        <v>9</v>
      </c>
      <c r="O13">
        <v>83</v>
      </c>
      <c r="P13">
        <f t="shared" si="4"/>
        <v>74</v>
      </c>
      <c r="Q13">
        <f t="shared" si="5"/>
        <v>413</v>
      </c>
      <c r="R13">
        <f t="shared" si="6"/>
        <v>365</v>
      </c>
      <c r="S13">
        <f t="shared" si="7"/>
        <v>5</v>
      </c>
    </row>
    <row r="14" spans="1:19" x14ac:dyDescent="0.25">
      <c r="A14" t="s">
        <v>14</v>
      </c>
      <c r="B14">
        <v>8</v>
      </c>
      <c r="C14">
        <v>78</v>
      </c>
      <c r="D14">
        <f t="shared" si="0"/>
        <v>70</v>
      </c>
      <c r="E14">
        <v>8</v>
      </c>
      <c r="F14">
        <v>85</v>
      </c>
      <c r="G14">
        <f t="shared" si="1"/>
        <v>77</v>
      </c>
      <c r="H14">
        <v>8</v>
      </c>
      <c r="I14">
        <v>81</v>
      </c>
      <c r="J14">
        <f t="shared" si="2"/>
        <v>73</v>
      </c>
      <c r="K14">
        <v>8</v>
      </c>
      <c r="L14">
        <v>78</v>
      </c>
      <c r="M14">
        <f t="shared" si="3"/>
        <v>70</v>
      </c>
      <c r="N14">
        <v>8</v>
      </c>
      <c r="O14">
        <v>84</v>
      </c>
      <c r="P14">
        <f t="shared" si="4"/>
        <v>76</v>
      </c>
      <c r="Q14">
        <f t="shared" si="5"/>
        <v>406</v>
      </c>
      <c r="R14">
        <f t="shared" si="6"/>
        <v>366</v>
      </c>
      <c r="S14">
        <f t="shared" si="7"/>
        <v>6</v>
      </c>
    </row>
    <row r="15" spans="1:19" x14ac:dyDescent="0.25">
      <c r="A15" s="8" t="s">
        <v>31</v>
      </c>
      <c r="B15">
        <v>16</v>
      </c>
      <c r="C15">
        <v>93</v>
      </c>
      <c r="D15">
        <f t="shared" si="0"/>
        <v>77</v>
      </c>
      <c r="E15">
        <v>16</v>
      </c>
      <c r="F15">
        <v>91</v>
      </c>
      <c r="G15">
        <f t="shared" si="1"/>
        <v>75</v>
      </c>
      <c r="H15">
        <v>15</v>
      </c>
      <c r="I15">
        <v>84</v>
      </c>
      <c r="J15">
        <f t="shared" si="2"/>
        <v>69</v>
      </c>
      <c r="K15">
        <v>16</v>
      </c>
      <c r="L15">
        <v>82</v>
      </c>
      <c r="M15">
        <f t="shared" si="3"/>
        <v>66</v>
      </c>
      <c r="N15">
        <v>15</v>
      </c>
      <c r="O15">
        <v>96</v>
      </c>
      <c r="P15">
        <f t="shared" si="4"/>
        <v>81</v>
      </c>
      <c r="Q15">
        <f t="shared" si="5"/>
        <v>446</v>
      </c>
      <c r="R15">
        <f t="shared" si="6"/>
        <v>368</v>
      </c>
      <c r="S15">
        <f t="shared" si="7"/>
        <v>8</v>
      </c>
    </row>
    <row r="16" spans="1:19" x14ac:dyDescent="0.25">
      <c r="A16" s="8" t="s">
        <v>87</v>
      </c>
      <c r="B16">
        <v>15</v>
      </c>
      <c r="C16">
        <v>84</v>
      </c>
      <c r="D16">
        <f t="shared" si="0"/>
        <v>69</v>
      </c>
      <c r="E16">
        <v>15</v>
      </c>
      <c r="F16">
        <v>90</v>
      </c>
      <c r="G16">
        <f t="shared" si="1"/>
        <v>75</v>
      </c>
      <c r="H16">
        <v>15</v>
      </c>
      <c r="I16">
        <v>88</v>
      </c>
      <c r="J16">
        <f t="shared" si="2"/>
        <v>73</v>
      </c>
      <c r="K16">
        <v>15</v>
      </c>
      <c r="L16">
        <v>94</v>
      </c>
      <c r="M16">
        <f t="shared" si="3"/>
        <v>79</v>
      </c>
      <c r="N16">
        <v>15</v>
      </c>
      <c r="O16">
        <v>90</v>
      </c>
      <c r="P16">
        <f t="shared" si="4"/>
        <v>75</v>
      </c>
      <c r="Q16">
        <f t="shared" si="5"/>
        <v>446</v>
      </c>
      <c r="R16">
        <f t="shared" si="6"/>
        <v>371</v>
      </c>
      <c r="S16">
        <f t="shared" si="7"/>
        <v>11</v>
      </c>
    </row>
    <row r="17" spans="1:20" x14ac:dyDescent="0.25">
      <c r="A17" t="s">
        <v>88</v>
      </c>
      <c r="B17">
        <v>14</v>
      </c>
      <c r="C17">
        <v>86</v>
      </c>
      <c r="D17">
        <f t="shared" si="0"/>
        <v>72</v>
      </c>
      <c r="E17">
        <v>14</v>
      </c>
      <c r="F17">
        <v>88</v>
      </c>
      <c r="G17">
        <f t="shared" si="1"/>
        <v>74</v>
      </c>
      <c r="H17">
        <v>13</v>
      </c>
      <c r="I17">
        <v>92</v>
      </c>
      <c r="J17">
        <f t="shared" si="2"/>
        <v>79</v>
      </c>
      <c r="K17">
        <v>14</v>
      </c>
      <c r="L17">
        <v>85</v>
      </c>
      <c r="M17">
        <f t="shared" si="3"/>
        <v>71</v>
      </c>
      <c r="N17">
        <v>13</v>
      </c>
      <c r="O17">
        <v>91</v>
      </c>
      <c r="P17">
        <f t="shared" si="4"/>
        <v>78</v>
      </c>
      <c r="Q17">
        <f t="shared" si="5"/>
        <v>442</v>
      </c>
      <c r="R17">
        <f t="shared" si="6"/>
        <v>374</v>
      </c>
      <c r="S17">
        <f t="shared" si="7"/>
        <v>14</v>
      </c>
    </row>
    <row r="18" spans="1:20" x14ac:dyDescent="0.25">
      <c r="A18" t="s">
        <v>54</v>
      </c>
      <c r="B18">
        <v>16</v>
      </c>
      <c r="C18">
        <v>87</v>
      </c>
      <c r="D18">
        <f t="shared" si="0"/>
        <v>71</v>
      </c>
      <c r="E18">
        <v>16</v>
      </c>
      <c r="F18">
        <v>90</v>
      </c>
      <c r="G18">
        <f t="shared" si="1"/>
        <v>74</v>
      </c>
      <c r="H18">
        <v>16</v>
      </c>
      <c r="I18">
        <v>96</v>
      </c>
      <c r="J18">
        <f t="shared" si="2"/>
        <v>80</v>
      </c>
      <c r="K18">
        <v>16</v>
      </c>
      <c r="L18">
        <v>91</v>
      </c>
      <c r="M18">
        <f t="shared" si="3"/>
        <v>75</v>
      </c>
      <c r="N18">
        <v>16</v>
      </c>
      <c r="O18">
        <v>90</v>
      </c>
      <c r="P18">
        <f t="shared" si="4"/>
        <v>74</v>
      </c>
      <c r="Q18">
        <f t="shared" si="5"/>
        <v>454</v>
      </c>
      <c r="R18">
        <f t="shared" si="6"/>
        <v>374</v>
      </c>
      <c r="S18">
        <f t="shared" si="7"/>
        <v>14</v>
      </c>
    </row>
    <row r="19" spans="1:20" x14ac:dyDescent="0.25">
      <c r="A19" t="s">
        <v>28</v>
      </c>
      <c r="B19">
        <v>20</v>
      </c>
      <c r="C19">
        <v>89</v>
      </c>
      <c r="D19">
        <f t="shared" si="0"/>
        <v>69</v>
      </c>
      <c r="E19">
        <v>20</v>
      </c>
      <c r="F19">
        <v>94</v>
      </c>
      <c r="G19">
        <f t="shared" si="1"/>
        <v>74</v>
      </c>
      <c r="H19">
        <v>20</v>
      </c>
      <c r="I19">
        <v>96</v>
      </c>
      <c r="J19">
        <f t="shared" si="2"/>
        <v>76</v>
      </c>
      <c r="K19">
        <v>20</v>
      </c>
      <c r="L19">
        <v>94</v>
      </c>
      <c r="M19">
        <f t="shared" si="3"/>
        <v>74</v>
      </c>
      <c r="N19">
        <v>20</v>
      </c>
      <c r="O19">
        <v>102</v>
      </c>
      <c r="P19">
        <f t="shared" si="4"/>
        <v>82</v>
      </c>
      <c r="Q19">
        <f t="shared" si="5"/>
        <v>475</v>
      </c>
      <c r="R19">
        <f t="shared" si="6"/>
        <v>375</v>
      </c>
      <c r="S19">
        <f t="shared" si="7"/>
        <v>15</v>
      </c>
    </row>
    <row r="20" spans="1:20" x14ac:dyDescent="0.25">
      <c r="A20" t="s">
        <v>57</v>
      </c>
      <c r="B20">
        <v>20</v>
      </c>
      <c r="C20">
        <v>91</v>
      </c>
      <c r="D20">
        <f t="shared" si="0"/>
        <v>71</v>
      </c>
      <c r="E20">
        <v>20</v>
      </c>
      <c r="F20">
        <v>90</v>
      </c>
      <c r="G20">
        <f t="shared" si="1"/>
        <v>70</v>
      </c>
      <c r="H20">
        <v>19</v>
      </c>
      <c r="I20">
        <v>103</v>
      </c>
      <c r="J20">
        <f t="shared" si="2"/>
        <v>84</v>
      </c>
      <c r="K20">
        <v>20</v>
      </c>
      <c r="L20">
        <v>93</v>
      </c>
      <c r="M20">
        <f t="shared" si="3"/>
        <v>73</v>
      </c>
      <c r="N20">
        <v>19</v>
      </c>
      <c r="O20">
        <v>97</v>
      </c>
      <c r="P20">
        <f t="shared" si="4"/>
        <v>78</v>
      </c>
      <c r="Q20">
        <f t="shared" si="5"/>
        <v>474</v>
      </c>
      <c r="R20">
        <f t="shared" si="6"/>
        <v>376</v>
      </c>
      <c r="S20">
        <f t="shared" si="7"/>
        <v>16</v>
      </c>
    </row>
    <row r="21" spans="1:20" x14ac:dyDescent="0.25">
      <c r="A21" t="s">
        <v>23</v>
      </c>
      <c r="B21">
        <v>8</v>
      </c>
      <c r="C21">
        <v>81</v>
      </c>
      <c r="D21">
        <f t="shared" si="0"/>
        <v>73</v>
      </c>
      <c r="E21">
        <v>8</v>
      </c>
      <c r="F21">
        <v>79</v>
      </c>
      <c r="G21">
        <f t="shared" si="1"/>
        <v>71</v>
      </c>
      <c r="H21">
        <v>8</v>
      </c>
      <c r="I21">
        <v>91</v>
      </c>
      <c r="J21">
        <f t="shared" si="2"/>
        <v>83</v>
      </c>
      <c r="K21">
        <v>8</v>
      </c>
      <c r="L21">
        <v>81</v>
      </c>
      <c r="M21">
        <f t="shared" si="3"/>
        <v>73</v>
      </c>
      <c r="N21">
        <v>8</v>
      </c>
      <c r="O21">
        <v>85</v>
      </c>
      <c r="P21">
        <f t="shared" si="4"/>
        <v>77</v>
      </c>
      <c r="Q21">
        <f t="shared" si="5"/>
        <v>417</v>
      </c>
      <c r="R21">
        <f t="shared" si="6"/>
        <v>377</v>
      </c>
      <c r="S21">
        <f t="shared" si="7"/>
        <v>17</v>
      </c>
    </row>
    <row r="22" spans="1:20" x14ac:dyDescent="0.25">
      <c r="A22" t="s">
        <v>40</v>
      </c>
      <c r="B22">
        <v>10</v>
      </c>
      <c r="C22">
        <v>90</v>
      </c>
      <c r="D22">
        <f t="shared" si="0"/>
        <v>80</v>
      </c>
      <c r="E22">
        <v>10</v>
      </c>
      <c r="F22">
        <v>81</v>
      </c>
      <c r="G22">
        <f t="shared" si="1"/>
        <v>71</v>
      </c>
      <c r="H22">
        <v>10</v>
      </c>
      <c r="I22">
        <v>86</v>
      </c>
      <c r="J22">
        <f t="shared" si="2"/>
        <v>76</v>
      </c>
      <c r="K22">
        <v>10</v>
      </c>
      <c r="L22">
        <v>84</v>
      </c>
      <c r="M22">
        <f t="shared" si="3"/>
        <v>74</v>
      </c>
      <c r="N22">
        <v>10</v>
      </c>
      <c r="O22">
        <v>86</v>
      </c>
      <c r="P22">
        <f t="shared" si="4"/>
        <v>76</v>
      </c>
      <c r="Q22">
        <f t="shared" si="5"/>
        <v>427</v>
      </c>
      <c r="R22">
        <f t="shared" si="6"/>
        <v>377</v>
      </c>
      <c r="S22">
        <f t="shared" si="7"/>
        <v>17</v>
      </c>
    </row>
    <row r="23" spans="1:20" x14ac:dyDescent="0.25">
      <c r="A23" t="s">
        <v>17</v>
      </c>
      <c r="B23">
        <v>11</v>
      </c>
      <c r="C23">
        <v>83</v>
      </c>
      <c r="D23">
        <f t="shared" si="0"/>
        <v>72</v>
      </c>
      <c r="E23">
        <v>11</v>
      </c>
      <c r="F23">
        <v>88</v>
      </c>
      <c r="G23">
        <f t="shared" si="1"/>
        <v>77</v>
      </c>
      <c r="H23">
        <v>11</v>
      </c>
      <c r="I23">
        <v>87</v>
      </c>
      <c r="J23">
        <f t="shared" si="2"/>
        <v>76</v>
      </c>
      <c r="K23">
        <v>11</v>
      </c>
      <c r="L23">
        <v>83</v>
      </c>
      <c r="M23">
        <f t="shared" si="3"/>
        <v>72</v>
      </c>
      <c r="N23">
        <v>11</v>
      </c>
      <c r="O23">
        <v>91</v>
      </c>
      <c r="P23">
        <f t="shared" si="4"/>
        <v>80</v>
      </c>
      <c r="Q23">
        <f t="shared" si="5"/>
        <v>432</v>
      </c>
      <c r="R23">
        <f t="shared" si="6"/>
        <v>377</v>
      </c>
      <c r="S23">
        <f t="shared" si="7"/>
        <v>17</v>
      </c>
      <c r="T23" t="s">
        <v>44</v>
      </c>
    </row>
    <row r="24" spans="1:20" x14ac:dyDescent="0.25">
      <c r="A24" s="8" t="s">
        <v>60</v>
      </c>
      <c r="B24">
        <v>9</v>
      </c>
      <c r="C24">
        <v>81</v>
      </c>
      <c r="D24">
        <f t="shared" si="0"/>
        <v>72</v>
      </c>
      <c r="E24">
        <v>9</v>
      </c>
      <c r="F24">
        <v>89</v>
      </c>
      <c r="G24">
        <f t="shared" si="1"/>
        <v>80</v>
      </c>
      <c r="H24">
        <v>9</v>
      </c>
      <c r="I24">
        <v>90</v>
      </c>
      <c r="J24">
        <f t="shared" si="2"/>
        <v>81</v>
      </c>
      <c r="K24">
        <v>9</v>
      </c>
      <c r="L24">
        <v>80</v>
      </c>
      <c r="M24">
        <f t="shared" si="3"/>
        <v>71</v>
      </c>
      <c r="N24">
        <v>9</v>
      </c>
      <c r="O24">
        <v>84</v>
      </c>
      <c r="P24">
        <f t="shared" si="4"/>
        <v>75</v>
      </c>
      <c r="Q24">
        <f t="shared" si="5"/>
        <v>424</v>
      </c>
      <c r="R24">
        <f t="shared" si="6"/>
        <v>379</v>
      </c>
      <c r="S24">
        <f t="shared" si="7"/>
        <v>19</v>
      </c>
      <c r="T24" t="s">
        <v>44</v>
      </c>
    </row>
    <row r="25" spans="1:20" x14ac:dyDescent="0.25">
      <c r="A25" t="s">
        <v>26</v>
      </c>
      <c r="B25">
        <v>22</v>
      </c>
      <c r="C25">
        <v>96</v>
      </c>
      <c r="D25">
        <f t="shared" si="0"/>
        <v>74</v>
      </c>
      <c r="E25">
        <v>22</v>
      </c>
      <c r="F25">
        <v>93</v>
      </c>
      <c r="G25">
        <f t="shared" si="1"/>
        <v>71</v>
      </c>
      <c r="H25">
        <v>22</v>
      </c>
      <c r="I25">
        <v>105</v>
      </c>
      <c r="J25">
        <f t="shared" si="2"/>
        <v>83</v>
      </c>
      <c r="K25">
        <v>22</v>
      </c>
      <c r="L25">
        <v>101</v>
      </c>
      <c r="M25">
        <f t="shared" si="3"/>
        <v>79</v>
      </c>
      <c r="N25">
        <v>22</v>
      </c>
      <c r="O25">
        <v>96</v>
      </c>
      <c r="P25">
        <f t="shared" si="4"/>
        <v>74</v>
      </c>
      <c r="Q25">
        <f t="shared" si="5"/>
        <v>491</v>
      </c>
      <c r="R25">
        <f t="shared" si="6"/>
        <v>381</v>
      </c>
      <c r="S25">
        <f t="shared" si="7"/>
        <v>21</v>
      </c>
      <c r="T25" t="s">
        <v>44</v>
      </c>
    </row>
    <row r="26" spans="1:20" x14ac:dyDescent="0.25">
      <c r="A26" t="s">
        <v>46</v>
      </c>
      <c r="B26">
        <v>11</v>
      </c>
      <c r="C26">
        <v>86</v>
      </c>
      <c r="D26">
        <f t="shared" si="0"/>
        <v>75</v>
      </c>
      <c r="E26">
        <v>11</v>
      </c>
      <c r="F26">
        <v>83</v>
      </c>
      <c r="G26">
        <f t="shared" si="1"/>
        <v>72</v>
      </c>
      <c r="H26">
        <v>10</v>
      </c>
      <c r="I26">
        <v>86</v>
      </c>
      <c r="J26">
        <f t="shared" si="2"/>
        <v>76</v>
      </c>
      <c r="K26">
        <v>11</v>
      </c>
      <c r="L26">
        <v>90</v>
      </c>
      <c r="M26">
        <f t="shared" si="3"/>
        <v>79</v>
      </c>
      <c r="N26">
        <v>10</v>
      </c>
      <c r="O26">
        <v>90</v>
      </c>
      <c r="P26">
        <f t="shared" si="4"/>
        <v>80</v>
      </c>
      <c r="Q26">
        <f t="shared" si="5"/>
        <v>435</v>
      </c>
      <c r="R26">
        <f t="shared" si="6"/>
        <v>382</v>
      </c>
      <c r="S26">
        <f t="shared" si="7"/>
        <v>22</v>
      </c>
    </row>
    <row r="27" spans="1:20" x14ac:dyDescent="0.25">
      <c r="A27" t="s">
        <v>65</v>
      </c>
      <c r="B27">
        <v>18</v>
      </c>
      <c r="C27">
        <v>94</v>
      </c>
      <c r="D27">
        <f t="shared" si="0"/>
        <v>76</v>
      </c>
      <c r="E27">
        <v>18</v>
      </c>
      <c r="F27">
        <v>93</v>
      </c>
      <c r="G27">
        <f t="shared" si="1"/>
        <v>75</v>
      </c>
      <c r="H27">
        <v>18</v>
      </c>
      <c r="I27">
        <v>91</v>
      </c>
      <c r="J27">
        <f t="shared" si="2"/>
        <v>73</v>
      </c>
      <c r="K27">
        <v>18</v>
      </c>
      <c r="L27">
        <v>95</v>
      </c>
      <c r="M27">
        <f t="shared" si="3"/>
        <v>77</v>
      </c>
      <c r="N27">
        <v>18</v>
      </c>
      <c r="O27">
        <v>99</v>
      </c>
      <c r="P27">
        <f t="shared" si="4"/>
        <v>81</v>
      </c>
      <c r="Q27">
        <f t="shared" si="5"/>
        <v>472</v>
      </c>
      <c r="R27">
        <f t="shared" si="6"/>
        <v>382</v>
      </c>
      <c r="S27">
        <f t="shared" si="7"/>
        <v>22</v>
      </c>
    </row>
    <row r="28" spans="1:20" x14ac:dyDescent="0.25">
      <c r="A28" t="s">
        <v>42</v>
      </c>
      <c r="B28">
        <v>20</v>
      </c>
      <c r="C28">
        <v>94</v>
      </c>
      <c r="D28">
        <f t="shared" si="0"/>
        <v>74</v>
      </c>
      <c r="E28">
        <v>20</v>
      </c>
      <c r="F28">
        <v>94</v>
      </c>
      <c r="G28">
        <f t="shared" si="1"/>
        <v>74</v>
      </c>
      <c r="H28">
        <v>19</v>
      </c>
      <c r="I28">
        <v>101</v>
      </c>
      <c r="J28">
        <f t="shared" si="2"/>
        <v>82</v>
      </c>
      <c r="K28">
        <v>20</v>
      </c>
      <c r="L28">
        <v>97</v>
      </c>
      <c r="M28">
        <f t="shared" si="3"/>
        <v>77</v>
      </c>
      <c r="N28">
        <v>19</v>
      </c>
      <c r="O28">
        <v>94</v>
      </c>
      <c r="P28">
        <f t="shared" si="4"/>
        <v>75</v>
      </c>
      <c r="Q28">
        <f t="shared" si="5"/>
        <v>480</v>
      </c>
      <c r="R28">
        <f t="shared" si="6"/>
        <v>382</v>
      </c>
      <c r="S28">
        <f t="shared" si="7"/>
        <v>22</v>
      </c>
    </row>
    <row r="29" spans="1:20" x14ac:dyDescent="0.25">
      <c r="A29" t="s">
        <v>7</v>
      </c>
      <c r="B29">
        <v>12</v>
      </c>
      <c r="C29">
        <v>83</v>
      </c>
      <c r="D29">
        <f t="shared" si="0"/>
        <v>71</v>
      </c>
      <c r="E29">
        <v>12</v>
      </c>
      <c r="F29">
        <v>85</v>
      </c>
      <c r="G29">
        <f t="shared" si="1"/>
        <v>73</v>
      </c>
      <c r="H29">
        <v>12</v>
      </c>
      <c r="I29">
        <v>93</v>
      </c>
      <c r="J29">
        <f t="shared" si="2"/>
        <v>81</v>
      </c>
      <c r="K29">
        <v>12</v>
      </c>
      <c r="L29">
        <v>93</v>
      </c>
      <c r="M29">
        <f t="shared" si="3"/>
        <v>81</v>
      </c>
      <c r="N29">
        <v>12</v>
      </c>
      <c r="O29">
        <v>89</v>
      </c>
      <c r="P29">
        <f t="shared" si="4"/>
        <v>77</v>
      </c>
      <c r="Q29">
        <f t="shared" si="5"/>
        <v>443</v>
      </c>
      <c r="R29">
        <f t="shared" si="6"/>
        <v>383</v>
      </c>
      <c r="S29">
        <f t="shared" si="7"/>
        <v>23</v>
      </c>
    </row>
    <row r="30" spans="1:20" x14ac:dyDescent="0.25">
      <c r="A30" t="s">
        <v>20</v>
      </c>
      <c r="B30">
        <v>9</v>
      </c>
      <c r="C30">
        <v>89</v>
      </c>
      <c r="D30">
        <f t="shared" si="0"/>
        <v>80</v>
      </c>
      <c r="E30">
        <v>9</v>
      </c>
      <c r="F30">
        <v>86</v>
      </c>
      <c r="G30">
        <f t="shared" si="1"/>
        <v>77</v>
      </c>
      <c r="H30">
        <v>9</v>
      </c>
      <c r="I30">
        <v>79</v>
      </c>
      <c r="J30">
        <f t="shared" si="2"/>
        <v>70</v>
      </c>
      <c r="K30">
        <v>9</v>
      </c>
      <c r="L30">
        <v>91</v>
      </c>
      <c r="M30">
        <f t="shared" si="3"/>
        <v>82</v>
      </c>
      <c r="N30">
        <v>9</v>
      </c>
      <c r="O30">
        <v>84</v>
      </c>
      <c r="P30">
        <f t="shared" si="4"/>
        <v>75</v>
      </c>
      <c r="Q30">
        <f t="shared" si="5"/>
        <v>429</v>
      </c>
      <c r="R30">
        <f t="shared" si="6"/>
        <v>384</v>
      </c>
      <c r="S30">
        <f t="shared" si="7"/>
        <v>24</v>
      </c>
    </row>
    <row r="31" spans="1:20" x14ac:dyDescent="0.25">
      <c r="A31" t="s">
        <v>92</v>
      </c>
      <c r="B31">
        <v>12</v>
      </c>
      <c r="C31">
        <v>94</v>
      </c>
      <c r="D31">
        <f t="shared" si="0"/>
        <v>82</v>
      </c>
      <c r="E31">
        <v>12</v>
      </c>
      <c r="F31">
        <v>87</v>
      </c>
      <c r="G31">
        <f t="shared" si="1"/>
        <v>75</v>
      </c>
      <c r="H31">
        <v>12</v>
      </c>
      <c r="I31">
        <v>89</v>
      </c>
      <c r="J31">
        <f t="shared" si="2"/>
        <v>77</v>
      </c>
      <c r="K31">
        <v>12</v>
      </c>
      <c r="L31">
        <v>84</v>
      </c>
      <c r="M31">
        <f t="shared" si="3"/>
        <v>72</v>
      </c>
      <c r="N31">
        <v>12</v>
      </c>
      <c r="O31">
        <v>90</v>
      </c>
      <c r="P31">
        <f t="shared" si="4"/>
        <v>78</v>
      </c>
      <c r="Q31">
        <f t="shared" si="5"/>
        <v>444</v>
      </c>
      <c r="R31">
        <f t="shared" si="6"/>
        <v>384</v>
      </c>
      <c r="S31">
        <f t="shared" si="7"/>
        <v>24</v>
      </c>
    </row>
    <row r="32" spans="1:20" x14ac:dyDescent="0.25">
      <c r="A32" t="s">
        <v>61</v>
      </c>
      <c r="B32">
        <v>15</v>
      </c>
      <c r="C32">
        <v>90</v>
      </c>
      <c r="D32">
        <f t="shared" si="0"/>
        <v>75</v>
      </c>
      <c r="E32">
        <v>15</v>
      </c>
      <c r="F32">
        <v>89</v>
      </c>
      <c r="G32">
        <f t="shared" si="1"/>
        <v>74</v>
      </c>
      <c r="H32">
        <v>15</v>
      </c>
      <c r="I32">
        <v>94</v>
      </c>
      <c r="J32">
        <f t="shared" si="2"/>
        <v>79</v>
      </c>
      <c r="K32">
        <v>15</v>
      </c>
      <c r="L32">
        <v>96</v>
      </c>
      <c r="M32">
        <f t="shared" si="3"/>
        <v>81</v>
      </c>
      <c r="N32">
        <v>15</v>
      </c>
      <c r="O32">
        <v>90</v>
      </c>
      <c r="P32">
        <f t="shared" si="4"/>
        <v>75</v>
      </c>
      <c r="Q32">
        <f t="shared" si="5"/>
        <v>459</v>
      </c>
      <c r="R32">
        <f t="shared" si="6"/>
        <v>384</v>
      </c>
      <c r="S32">
        <f t="shared" si="7"/>
        <v>24</v>
      </c>
    </row>
    <row r="33" spans="1:19" x14ac:dyDescent="0.25">
      <c r="A33" t="s">
        <v>67</v>
      </c>
      <c r="B33">
        <v>14</v>
      </c>
      <c r="C33">
        <v>91</v>
      </c>
      <c r="D33">
        <f t="shared" si="0"/>
        <v>77</v>
      </c>
      <c r="E33">
        <v>14</v>
      </c>
      <c r="F33">
        <v>87</v>
      </c>
      <c r="G33">
        <f t="shared" si="1"/>
        <v>73</v>
      </c>
      <c r="H33">
        <v>13</v>
      </c>
      <c r="I33">
        <v>88</v>
      </c>
      <c r="J33">
        <f t="shared" si="2"/>
        <v>75</v>
      </c>
      <c r="K33">
        <v>14</v>
      </c>
      <c r="L33">
        <v>85</v>
      </c>
      <c r="M33">
        <f t="shared" si="3"/>
        <v>71</v>
      </c>
      <c r="N33">
        <v>13</v>
      </c>
      <c r="O33">
        <v>102</v>
      </c>
      <c r="P33">
        <f t="shared" si="4"/>
        <v>89</v>
      </c>
      <c r="Q33">
        <f t="shared" si="5"/>
        <v>453</v>
      </c>
      <c r="R33">
        <f t="shared" si="6"/>
        <v>385</v>
      </c>
      <c r="S33">
        <f t="shared" si="7"/>
        <v>25</v>
      </c>
    </row>
    <row r="34" spans="1:19" x14ac:dyDescent="0.25">
      <c r="A34" t="s">
        <v>36</v>
      </c>
      <c r="B34">
        <v>19</v>
      </c>
      <c r="C34">
        <v>100</v>
      </c>
      <c r="D34">
        <f t="shared" si="0"/>
        <v>81</v>
      </c>
      <c r="E34">
        <v>19</v>
      </c>
      <c r="F34">
        <v>91</v>
      </c>
      <c r="G34">
        <f t="shared" si="1"/>
        <v>72</v>
      </c>
      <c r="H34">
        <v>19</v>
      </c>
      <c r="I34">
        <v>96</v>
      </c>
      <c r="J34">
        <f t="shared" si="2"/>
        <v>77</v>
      </c>
      <c r="K34">
        <v>19</v>
      </c>
      <c r="L34">
        <v>97</v>
      </c>
      <c r="M34">
        <f t="shared" si="3"/>
        <v>78</v>
      </c>
      <c r="N34">
        <v>19</v>
      </c>
      <c r="O34">
        <v>96</v>
      </c>
      <c r="P34">
        <f t="shared" si="4"/>
        <v>77</v>
      </c>
      <c r="Q34">
        <f t="shared" si="5"/>
        <v>480</v>
      </c>
      <c r="R34">
        <f t="shared" si="6"/>
        <v>385</v>
      </c>
      <c r="S34">
        <f t="shared" si="7"/>
        <v>25</v>
      </c>
    </row>
    <row r="35" spans="1:19" x14ac:dyDescent="0.25">
      <c r="A35" t="s">
        <v>96</v>
      </c>
      <c r="B35">
        <v>13</v>
      </c>
      <c r="C35">
        <v>94</v>
      </c>
      <c r="D35">
        <f t="shared" si="0"/>
        <v>81</v>
      </c>
      <c r="E35">
        <v>13</v>
      </c>
      <c r="F35">
        <v>87</v>
      </c>
      <c r="G35">
        <f t="shared" si="1"/>
        <v>74</v>
      </c>
      <c r="H35">
        <v>12</v>
      </c>
      <c r="I35">
        <v>94</v>
      </c>
      <c r="J35">
        <f t="shared" si="2"/>
        <v>82</v>
      </c>
      <c r="K35">
        <v>13</v>
      </c>
      <c r="L35">
        <v>85</v>
      </c>
      <c r="M35">
        <f t="shared" si="3"/>
        <v>72</v>
      </c>
      <c r="N35">
        <v>12</v>
      </c>
      <c r="O35">
        <v>90</v>
      </c>
      <c r="P35">
        <f t="shared" si="4"/>
        <v>78</v>
      </c>
      <c r="Q35">
        <f t="shared" si="5"/>
        <v>450</v>
      </c>
      <c r="R35">
        <f t="shared" si="6"/>
        <v>387</v>
      </c>
      <c r="S35">
        <f t="shared" si="7"/>
        <v>27</v>
      </c>
    </row>
    <row r="36" spans="1:19" x14ac:dyDescent="0.25">
      <c r="A36" t="s">
        <v>25</v>
      </c>
      <c r="B36">
        <v>14</v>
      </c>
      <c r="C36">
        <v>89</v>
      </c>
      <c r="D36">
        <f t="shared" si="0"/>
        <v>75</v>
      </c>
      <c r="E36">
        <v>14</v>
      </c>
      <c r="F36">
        <v>82</v>
      </c>
      <c r="G36">
        <f t="shared" si="1"/>
        <v>68</v>
      </c>
      <c r="H36">
        <v>14</v>
      </c>
      <c r="I36">
        <v>97</v>
      </c>
      <c r="J36">
        <f t="shared" si="2"/>
        <v>83</v>
      </c>
      <c r="K36">
        <v>14</v>
      </c>
      <c r="L36">
        <v>97</v>
      </c>
      <c r="M36">
        <f t="shared" si="3"/>
        <v>83</v>
      </c>
      <c r="N36">
        <v>14</v>
      </c>
      <c r="O36">
        <v>92</v>
      </c>
      <c r="P36">
        <f t="shared" si="4"/>
        <v>78</v>
      </c>
      <c r="Q36">
        <f t="shared" si="5"/>
        <v>457</v>
      </c>
      <c r="R36">
        <f t="shared" si="6"/>
        <v>387</v>
      </c>
      <c r="S36">
        <f t="shared" si="7"/>
        <v>27</v>
      </c>
    </row>
    <row r="37" spans="1:19" x14ac:dyDescent="0.25">
      <c r="A37" t="s">
        <v>22</v>
      </c>
      <c r="B37">
        <v>5</v>
      </c>
      <c r="C37">
        <v>81</v>
      </c>
      <c r="D37">
        <f t="shared" si="0"/>
        <v>76</v>
      </c>
      <c r="E37">
        <v>5</v>
      </c>
      <c r="F37">
        <v>84</v>
      </c>
      <c r="G37">
        <f t="shared" si="1"/>
        <v>79</v>
      </c>
      <c r="H37">
        <v>5</v>
      </c>
      <c r="I37">
        <v>83</v>
      </c>
      <c r="J37">
        <f t="shared" si="2"/>
        <v>78</v>
      </c>
      <c r="K37">
        <v>5</v>
      </c>
      <c r="L37">
        <v>84</v>
      </c>
      <c r="M37">
        <f t="shared" si="3"/>
        <v>79</v>
      </c>
      <c r="N37">
        <v>5</v>
      </c>
      <c r="O37">
        <v>85</v>
      </c>
      <c r="P37">
        <f t="shared" si="4"/>
        <v>80</v>
      </c>
      <c r="Q37">
        <f t="shared" si="5"/>
        <v>417</v>
      </c>
      <c r="R37">
        <f t="shared" si="6"/>
        <v>392</v>
      </c>
      <c r="S37">
        <f t="shared" si="7"/>
        <v>32</v>
      </c>
    </row>
    <row r="38" spans="1:19" x14ac:dyDescent="0.25">
      <c r="A38" t="s">
        <v>13</v>
      </c>
      <c r="B38">
        <v>20</v>
      </c>
      <c r="C38">
        <v>92</v>
      </c>
      <c r="D38">
        <f t="shared" si="0"/>
        <v>72</v>
      </c>
      <c r="E38">
        <v>20</v>
      </c>
      <c r="F38">
        <v>101</v>
      </c>
      <c r="G38">
        <f t="shared" si="1"/>
        <v>81</v>
      </c>
      <c r="H38">
        <v>20</v>
      </c>
      <c r="I38">
        <v>95</v>
      </c>
      <c r="J38">
        <f t="shared" si="2"/>
        <v>75</v>
      </c>
      <c r="K38">
        <v>20</v>
      </c>
      <c r="L38">
        <v>103</v>
      </c>
      <c r="M38">
        <f t="shared" si="3"/>
        <v>83</v>
      </c>
      <c r="N38">
        <v>20</v>
      </c>
      <c r="O38">
        <v>104</v>
      </c>
      <c r="P38">
        <f t="shared" si="4"/>
        <v>84</v>
      </c>
      <c r="Q38">
        <f t="shared" si="5"/>
        <v>495</v>
      </c>
      <c r="R38">
        <f t="shared" si="6"/>
        <v>395</v>
      </c>
      <c r="S38">
        <f t="shared" si="7"/>
        <v>35</v>
      </c>
    </row>
    <row r="39" spans="1:19" x14ac:dyDescent="0.25">
      <c r="A39" t="s">
        <v>19</v>
      </c>
      <c r="B39">
        <v>25</v>
      </c>
      <c r="C39">
        <v>96</v>
      </c>
      <c r="D39">
        <f t="shared" si="0"/>
        <v>71</v>
      </c>
      <c r="E39">
        <v>25</v>
      </c>
      <c r="F39">
        <v>108</v>
      </c>
      <c r="G39">
        <f t="shared" si="1"/>
        <v>83</v>
      </c>
      <c r="H39">
        <v>24</v>
      </c>
      <c r="I39">
        <v>115</v>
      </c>
      <c r="J39">
        <f t="shared" si="2"/>
        <v>91</v>
      </c>
      <c r="K39">
        <v>25</v>
      </c>
      <c r="L39">
        <v>100</v>
      </c>
      <c r="M39">
        <f t="shared" si="3"/>
        <v>75</v>
      </c>
      <c r="N39">
        <v>24</v>
      </c>
      <c r="O39">
        <v>103</v>
      </c>
      <c r="P39">
        <f t="shared" si="4"/>
        <v>79</v>
      </c>
      <c r="Q39">
        <f t="shared" si="5"/>
        <v>522</v>
      </c>
      <c r="R39">
        <f t="shared" si="6"/>
        <v>399</v>
      </c>
      <c r="S39">
        <f t="shared" si="7"/>
        <v>39</v>
      </c>
    </row>
    <row r="40" spans="1:19" x14ac:dyDescent="0.25">
      <c r="A40" t="s">
        <v>33</v>
      </c>
      <c r="B40">
        <v>13</v>
      </c>
      <c r="C40">
        <v>91</v>
      </c>
      <c r="D40">
        <f t="shared" si="0"/>
        <v>78</v>
      </c>
      <c r="E40">
        <v>13</v>
      </c>
      <c r="F40">
        <v>98</v>
      </c>
      <c r="G40">
        <f t="shared" si="1"/>
        <v>85</v>
      </c>
      <c r="H40">
        <v>12</v>
      </c>
      <c r="I40">
        <v>95</v>
      </c>
      <c r="J40">
        <f t="shared" si="2"/>
        <v>83</v>
      </c>
      <c r="K40">
        <v>13</v>
      </c>
      <c r="L40">
        <v>92</v>
      </c>
      <c r="M40">
        <f t="shared" si="3"/>
        <v>79</v>
      </c>
      <c r="N40">
        <v>12</v>
      </c>
      <c r="O40">
        <v>92</v>
      </c>
      <c r="P40">
        <f t="shared" si="4"/>
        <v>80</v>
      </c>
      <c r="Q40">
        <f t="shared" si="5"/>
        <v>468</v>
      </c>
      <c r="R40">
        <f t="shared" si="6"/>
        <v>405</v>
      </c>
      <c r="S40">
        <f t="shared" si="7"/>
        <v>45</v>
      </c>
    </row>
    <row r="41" spans="1:19" x14ac:dyDescent="0.25">
      <c r="A41" t="s">
        <v>27</v>
      </c>
      <c r="B41">
        <v>24</v>
      </c>
      <c r="C41">
        <v>104</v>
      </c>
      <c r="D41">
        <f t="shared" si="0"/>
        <v>80</v>
      </c>
      <c r="E41">
        <v>24</v>
      </c>
      <c r="F41">
        <v>103</v>
      </c>
      <c r="G41">
        <f t="shared" si="1"/>
        <v>79</v>
      </c>
      <c r="H41">
        <v>23</v>
      </c>
      <c r="I41">
        <v>104</v>
      </c>
      <c r="J41">
        <f t="shared" si="2"/>
        <v>81</v>
      </c>
      <c r="K41">
        <v>24</v>
      </c>
      <c r="L41">
        <v>104</v>
      </c>
      <c r="M41">
        <f t="shared" si="3"/>
        <v>80</v>
      </c>
      <c r="N41">
        <v>23</v>
      </c>
      <c r="O41">
        <v>113</v>
      </c>
      <c r="P41">
        <f t="shared" si="4"/>
        <v>90</v>
      </c>
      <c r="Q41">
        <f t="shared" si="5"/>
        <v>528</v>
      </c>
      <c r="R41">
        <f t="shared" si="6"/>
        <v>410</v>
      </c>
      <c r="S41">
        <f t="shared" si="7"/>
        <v>50</v>
      </c>
    </row>
    <row r="42" spans="1:19" x14ac:dyDescent="0.25">
      <c r="A42" t="s">
        <v>64</v>
      </c>
      <c r="B42">
        <v>14</v>
      </c>
      <c r="C42">
        <v>96</v>
      </c>
      <c r="D42">
        <f t="shared" si="0"/>
        <v>82</v>
      </c>
      <c r="E42">
        <v>14</v>
      </c>
      <c r="F42">
        <v>86</v>
      </c>
      <c r="G42">
        <f t="shared" si="1"/>
        <v>72</v>
      </c>
      <c r="H42">
        <v>14</v>
      </c>
      <c r="I42">
        <v>92</v>
      </c>
      <c r="J42">
        <f t="shared" si="2"/>
        <v>78</v>
      </c>
      <c r="K42">
        <v>14</v>
      </c>
      <c r="L42">
        <v>103</v>
      </c>
      <c r="M42">
        <f t="shared" si="3"/>
        <v>89</v>
      </c>
      <c r="N42">
        <v>14</v>
      </c>
      <c r="O42">
        <v>105</v>
      </c>
      <c r="P42">
        <f t="shared" si="4"/>
        <v>91</v>
      </c>
      <c r="Q42">
        <f t="shared" si="5"/>
        <v>482</v>
      </c>
      <c r="R42">
        <f t="shared" si="6"/>
        <v>412</v>
      </c>
      <c r="S42">
        <f t="shared" si="7"/>
        <v>52</v>
      </c>
    </row>
    <row r="43" spans="1:19" x14ac:dyDescent="0.25">
      <c r="A43" t="s">
        <v>18</v>
      </c>
      <c r="B43">
        <v>20</v>
      </c>
      <c r="C43">
        <v>100</v>
      </c>
      <c r="D43">
        <f t="shared" si="0"/>
        <v>80</v>
      </c>
      <c r="E43">
        <v>20</v>
      </c>
      <c r="F43">
        <v>93</v>
      </c>
      <c r="G43">
        <f t="shared" si="1"/>
        <v>73</v>
      </c>
      <c r="H43">
        <v>20</v>
      </c>
      <c r="I43">
        <v>112</v>
      </c>
      <c r="J43">
        <f t="shared" si="2"/>
        <v>92</v>
      </c>
      <c r="K43">
        <v>20</v>
      </c>
      <c r="L43">
        <v>100</v>
      </c>
      <c r="M43">
        <f t="shared" si="3"/>
        <v>80</v>
      </c>
      <c r="N43">
        <v>20</v>
      </c>
      <c r="O43">
        <v>107</v>
      </c>
      <c r="P43">
        <f t="shared" si="4"/>
        <v>87</v>
      </c>
      <c r="Q43">
        <f t="shared" si="5"/>
        <v>512</v>
      </c>
      <c r="R43">
        <f t="shared" si="6"/>
        <v>412</v>
      </c>
      <c r="S43">
        <f t="shared" si="7"/>
        <v>52</v>
      </c>
    </row>
    <row r="44" spans="1:19" x14ac:dyDescent="0.25">
      <c r="A44" t="s">
        <v>89</v>
      </c>
      <c r="B44">
        <v>12</v>
      </c>
      <c r="C44">
        <v>94</v>
      </c>
      <c r="D44">
        <f t="shared" si="0"/>
        <v>82</v>
      </c>
      <c r="E44">
        <v>12</v>
      </c>
      <c r="F44">
        <v>103</v>
      </c>
      <c r="G44">
        <f t="shared" si="1"/>
        <v>91</v>
      </c>
      <c r="H44">
        <v>12</v>
      </c>
      <c r="I44">
        <v>94</v>
      </c>
      <c r="J44">
        <f t="shared" si="2"/>
        <v>82</v>
      </c>
      <c r="K44">
        <v>12</v>
      </c>
      <c r="L44">
        <v>94</v>
      </c>
      <c r="M44">
        <f t="shared" si="3"/>
        <v>82</v>
      </c>
      <c r="N44">
        <v>12</v>
      </c>
      <c r="O44">
        <v>94</v>
      </c>
      <c r="P44">
        <f t="shared" si="4"/>
        <v>82</v>
      </c>
      <c r="Q44">
        <f t="shared" si="5"/>
        <v>479</v>
      </c>
      <c r="R44">
        <f t="shared" si="6"/>
        <v>419</v>
      </c>
      <c r="S44">
        <f t="shared" si="7"/>
        <v>59</v>
      </c>
    </row>
    <row r="45" spans="1:19" x14ac:dyDescent="0.25">
      <c r="A45" t="s">
        <v>55</v>
      </c>
      <c r="B45">
        <v>18</v>
      </c>
      <c r="C45">
        <v>98</v>
      </c>
      <c r="D45">
        <f t="shared" si="0"/>
        <v>80</v>
      </c>
      <c r="E45">
        <v>18</v>
      </c>
      <c r="F45">
        <v>101</v>
      </c>
      <c r="G45">
        <f t="shared" si="1"/>
        <v>83</v>
      </c>
      <c r="H45">
        <v>17</v>
      </c>
      <c r="I45">
        <v>102</v>
      </c>
      <c r="J45">
        <f t="shared" si="2"/>
        <v>85</v>
      </c>
      <c r="K45">
        <v>18</v>
      </c>
      <c r="L45">
        <v>111</v>
      </c>
      <c r="M45">
        <f t="shared" si="3"/>
        <v>93</v>
      </c>
      <c r="N45">
        <v>17</v>
      </c>
      <c r="O45">
        <v>101</v>
      </c>
      <c r="P45">
        <f t="shared" si="4"/>
        <v>84</v>
      </c>
      <c r="Q45">
        <f t="shared" si="5"/>
        <v>513</v>
      </c>
      <c r="R45">
        <f t="shared" si="6"/>
        <v>425</v>
      </c>
      <c r="S45">
        <f t="shared" si="7"/>
        <v>65</v>
      </c>
    </row>
  </sheetData>
  <mergeCells count="6">
    <mergeCell ref="N3:P3"/>
    <mergeCell ref="A1:H1"/>
    <mergeCell ref="B3:D3"/>
    <mergeCell ref="E3:G3"/>
    <mergeCell ref="H3:J3"/>
    <mergeCell ref="K3:M3"/>
  </mergeCells>
  <conditionalFormatting sqref="S6:S45">
    <cfRule type="cellIs" dxfId="8" priority="1" stopIfTrue="1" operator="lessThan">
      <formula>0</formula>
    </cfRule>
  </conditionalFormatting>
  <pageMargins left="0.75" right="0.75" top="1" bottom="1" header="0.5" footer="0.5"/>
  <pageSetup orientation="landscape" r:id="rId1"/>
  <headerFooter alignWithMargins="0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:T49"/>
  <sheetViews>
    <sheetView topLeftCell="A28" workbookViewId="0">
      <selection activeCell="W16" sqref="W16"/>
    </sheetView>
  </sheetViews>
  <sheetFormatPr defaultRowHeight="12.5" x14ac:dyDescent="0.25"/>
  <cols>
    <col min="1" max="1" width="14.08984375" bestFit="1" customWidth="1"/>
    <col min="2" max="2" width="4.90625" customWidth="1"/>
    <col min="3" max="3" width="6" bestFit="1" customWidth="1"/>
    <col min="4" max="4" width="8.54296875" bestFit="1" customWidth="1"/>
    <col min="5" max="5" width="6" customWidth="1"/>
    <col min="6" max="6" width="6.36328125" customWidth="1"/>
    <col min="7" max="7" width="5.90625" customWidth="1"/>
    <col min="8" max="8" width="6.453125" customWidth="1"/>
    <col min="9" max="9" width="5.36328125" customWidth="1"/>
    <col min="10" max="10" width="5.90625" customWidth="1"/>
    <col min="11" max="11" width="5.54296875" customWidth="1"/>
    <col min="12" max="13" width="6.36328125" customWidth="1"/>
    <col min="14" max="14" width="4.90625" customWidth="1"/>
    <col min="15" max="15" width="6" customWidth="1"/>
    <col min="16" max="16" width="6.90625" customWidth="1"/>
  </cols>
  <sheetData>
    <row r="1" spans="1:19" ht="13" x14ac:dyDescent="0.3">
      <c r="A1" s="13" t="s">
        <v>99</v>
      </c>
      <c r="B1" s="13"/>
      <c r="C1" s="13"/>
      <c r="D1" s="13"/>
      <c r="E1" s="13"/>
      <c r="F1" s="13"/>
      <c r="G1" s="13"/>
      <c r="H1" s="13"/>
    </row>
    <row r="3" spans="1:19" ht="13" x14ac:dyDescent="0.3">
      <c r="B3" s="13" t="s">
        <v>5</v>
      </c>
      <c r="C3" s="13"/>
      <c r="D3" s="13"/>
      <c r="E3" s="13" t="s">
        <v>8</v>
      </c>
      <c r="F3" s="13"/>
      <c r="G3" s="13"/>
      <c r="H3" s="13" t="s">
        <v>9</v>
      </c>
      <c r="I3" s="13"/>
      <c r="J3" s="13"/>
      <c r="K3" s="13" t="s">
        <v>10</v>
      </c>
      <c r="L3" s="13"/>
      <c r="M3" s="13"/>
      <c r="N3" s="13" t="s">
        <v>11</v>
      </c>
      <c r="O3" s="13"/>
      <c r="P3" s="13"/>
    </row>
    <row r="4" spans="1:19" ht="13" x14ac:dyDescent="0.3">
      <c r="A4" s="5"/>
      <c r="B4" s="2"/>
      <c r="C4" s="2" t="s">
        <v>2</v>
      </c>
      <c r="D4" s="2" t="s">
        <v>4</v>
      </c>
      <c r="E4" s="2"/>
      <c r="F4" s="2" t="s">
        <v>2</v>
      </c>
      <c r="G4" s="2" t="s">
        <v>4</v>
      </c>
      <c r="H4" s="2"/>
      <c r="I4" s="2" t="s">
        <v>2</v>
      </c>
      <c r="J4" s="2" t="s">
        <v>4</v>
      </c>
      <c r="K4" s="2"/>
      <c r="L4" s="2" t="s">
        <v>2</v>
      </c>
      <c r="M4" s="2" t="s">
        <v>4</v>
      </c>
      <c r="N4" s="2"/>
      <c r="O4" s="2" t="s">
        <v>2</v>
      </c>
      <c r="P4" s="2" t="s">
        <v>4</v>
      </c>
      <c r="Q4" s="2" t="s">
        <v>2</v>
      </c>
      <c r="R4" s="2" t="s">
        <v>4</v>
      </c>
    </row>
    <row r="5" spans="1:19" ht="13" x14ac:dyDescent="0.3">
      <c r="A5" s="6" t="s">
        <v>1</v>
      </c>
      <c r="B5" s="7" t="s">
        <v>6</v>
      </c>
      <c r="C5" s="7" t="s">
        <v>3</v>
      </c>
      <c r="D5" s="7" t="s">
        <v>3</v>
      </c>
      <c r="E5" s="7" t="s">
        <v>6</v>
      </c>
      <c r="F5" s="7" t="s">
        <v>3</v>
      </c>
      <c r="G5" s="7" t="s">
        <v>3</v>
      </c>
      <c r="H5" s="7" t="s">
        <v>6</v>
      </c>
      <c r="I5" s="7" t="s">
        <v>3</v>
      </c>
      <c r="J5" s="7" t="s">
        <v>3</v>
      </c>
      <c r="K5" s="7" t="s">
        <v>6</v>
      </c>
      <c r="L5" s="7" t="s">
        <v>3</v>
      </c>
      <c r="M5" s="7" t="s">
        <v>3</v>
      </c>
      <c r="N5" s="7" t="s">
        <v>6</v>
      </c>
      <c r="O5" s="7" t="s">
        <v>3</v>
      </c>
      <c r="P5" s="7" t="s">
        <v>3</v>
      </c>
      <c r="Q5" s="7" t="s">
        <v>12</v>
      </c>
      <c r="R5" s="7" t="s">
        <v>12</v>
      </c>
    </row>
    <row r="6" spans="1:19" x14ac:dyDescent="0.25">
      <c r="A6" t="s">
        <v>28</v>
      </c>
      <c r="B6">
        <v>20</v>
      </c>
      <c r="C6">
        <v>91</v>
      </c>
      <c r="D6">
        <f t="shared" ref="D6:D49" si="0">C6-B6</f>
        <v>71</v>
      </c>
      <c r="E6">
        <v>21</v>
      </c>
      <c r="F6">
        <v>92</v>
      </c>
      <c r="G6">
        <f t="shared" ref="G6:G49" si="1">F6-E6</f>
        <v>71</v>
      </c>
      <c r="H6">
        <v>21</v>
      </c>
      <c r="I6">
        <v>82</v>
      </c>
      <c r="J6">
        <f t="shared" ref="J6:J49" si="2">I6-H6</f>
        <v>61</v>
      </c>
      <c r="K6">
        <v>21</v>
      </c>
      <c r="L6">
        <v>89</v>
      </c>
      <c r="M6">
        <f t="shared" ref="M6:M49" si="3">L6-K6</f>
        <v>68</v>
      </c>
      <c r="N6">
        <v>21</v>
      </c>
      <c r="O6">
        <v>93</v>
      </c>
      <c r="P6">
        <f t="shared" ref="P6:P49" si="4">O6-N6</f>
        <v>72</v>
      </c>
      <c r="Q6">
        <f t="shared" ref="Q6:Q49" si="5">C6+F6+I6+L6+O6</f>
        <v>447</v>
      </c>
      <c r="R6">
        <f t="shared" ref="R6:R49" si="6">D6+G6+J6+M6+P6</f>
        <v>343</v>
      </c>
      <c r="S6">
        <f t="shared" ref="S6:S49" si="7">R6-360</f>
        <v>-17</v>
      </c>
    </row>
    <row r="7" spans="1:19" x14ac:dyDescent="0.25">
      <c r="A7" t="s">
        <v>26</v>
      </c>
      <c r="B7">
        <v>24</v>
      </c>
      <c r="C7">
        <v>99</v>
      </c>
      <c r="D7">
        <f t="shared" si="0"/>
        <v>75</v>
      </c>
      <c r="E7">
        <v>26</v>
      </c>
      <c r="F7">
        <v>93</v>
      </c>
      <c r="G7">
        <f t="shared" si="1"/>
        <v>67</v>
      </c>
      <c r="H7">
        <v>26</v>
      </c>
      <c r="I7">
        <v>91</v>
      </c>
      <c r="J7">
        <f t="shared" si="2"/>
        <v>65</v>
      </c>
      <c r="K7">
        <v>26</v>
      </c>
      <c r="L7">
        <v>100</v>
      </c>
      <c r="M7">
        <f t="shared" si="3"/>
        <v>74</v>
      </c>
      <c r="N7">
        <v>26</v>
      </c>
      <c r="O7">
        <v>89</v>
      </c>
      <c r="P7">
        <f t="shared" si="4"/>
        <v>63</v>
      </c>
      <c r="Q7">
        <f t="shared" si="5"/>
        <v>472</v>
      </c>
      <c r="R7">
        <f t="shared" si="6"/>
        <v>344</v>
      </c>
      <c r="S7">
        <f t="shared" si="7"/>
        <v>-16</v>
      </c>
    </row>
    <row r="8" spans="1:19" x14ac:dyDescent="0.25">
      <c r="A8" t="s">
        <v>23</v>
      </c>
      <c r="B8">
        <v>8</v>
      </c>
      <c r="C8">
        <v>77</v>
      </c>
      <c r="D8">
        <f t="shared" si="0"/>
        <v>69</v>
      </c>
      <c r="E8">
        <v>9</v>
      </c>
      <c r="F8">
        <v>80</v>
      </c>
      <c r="G8">
        <f t="shared" si="1"/>
        <v>71</v>
      </c>
      <c r="H8">
        <v>9</v>
      </c>
      <c r="I8">
        <v>76</v>
      </c>
      <c r="J8">
        <f t="shared" si="2"/>
        <v>67</v>
      </c>
      <c r="K8">
        <v>9</v>
      </c>
      <c r="L8">
        <v>80</v>
      </c>
      <c r="M8">
        <f t="shared" si="3"/>
        <v>71</v>
      </c>
      <c r="N8">
        <v>9</v>
      </c>
      <c r="O8">
        <v>79</v>
      </c>
      <c r="P8">
        <f t="shared" si="4"/>
        <v>70</v>
      </c>
      <c r="Q8">
        <f t="shared" si="5"/>
        <v>392</v>
      </c>
      <c r="R8">
        <f t="shared" si="6"/>
        <v>348</v>
      </c>
      <c r="S8">
        <f t="shared" si="7"/>
        <v>-12</v>
      </c>
    </row>
    <row r="9" spans="1:19" x14ac:dyDescent="0.25">
      <c r="A9" t="s">
        <v>46</v>
      </c>
      <c r="B9">
        <v>11</v>
      </c>
      <c r="C9">
        <v>90</v>
      </c>
      <c r="D9">
        <f t="shared" si="0"/>
        <v>79</v>
      </c>
      <c r="E9">
        <v>12</v>
      </c>
      <c r="F9">
        <v>81</v>
      </c>
      <c r="G9">
        <f t="shared" si="1"/>
        <v>69</v>
      </c>
      <c r="H9">
        <v>12</v>
      </c>
      <c r="I9">
        <v>78</v>
      </c>
      <c r="J9">
        <f t="shared" si="2"/>
        <v>66</v>
      </c>
      <c r="K9">
        <v>12</v>
      </c>
      <c r="L9">
        <v>81</v>
      </c>
      <c r="M9">
        <f t="shared" si="3"/>
        <v>69</v>
      </c>
      <c r="N9">
        <v>12</v>
      </c>
      <c r="O9">
        <v>78</v>
      </c>
      <c r="P9">
        <f t="shared" si="4"/>
        <v>66</v>
      </c>
      <c r="Q9">
        <f t="shared" si="5"/>
        <v>408</v>
      </c>
      <c r="R9">
        <f t="shared" si="6"/>
        <v>349</v>
      </c>
      <c r="S9">
        <f t="shared" si="7"/>
        <v>-11</v>
      </c>
    </row>
    <row r="10" spans="1:19" x14ac:dyDescent="0.25">
      <c r="A10" t="s">
        <v>24</v>
      </c>
      <c r="B10">
        <v>8</v>
      </c>
      <c r="C10">
        <v>78</v>
      </c>
      <c r="D10">
        <f t="shared" si="0"/>
        <v>70</v>
      </c>
      <c r="E10">
        <v>9</v>
      </c>
      <c r="F10">
        <v>80</v>
      </c>
      <c r="G10">
        <f t="shared" si="1"/>
        <v>71</v>
      </c>
      <c r="H10">
        <v>9</v>
      </c>
      <c r="I10">
        <v>77</v>
      </c>
      <c r="J10">
        <f t="shared" si="2"/>
        <v>68</v>
      </c>
      <c r="K10">
        <v>9</v>
      </c>
      <c r="L10">
        <v>75</v>
      </c>
      <c r="M10">
        <f t="shared" si="3"/>
        <v>66</v>
      </c>
      <c r="N10">
        <v>9</v>
      </c>
      <c r="O10">
        <v>84</v>
      </c>
      <c r="P10">
        <f t="shared" si="4"/>
        <v>75</v>
      </c>
      <c r="Q10">
        <f t="shared" si="5"/>
        <v>394</v>
      </c>
      <c r="R10">
        <f t="shared" si="6"/>
        <v>350</v>
      </c>
      <c r="S10">
        <f t="shared" si="7"/>
        <v>-10</v>
      </c>
    </row>
    <row r="11" spans="1:19" x14ac:dyDescent="0.25">
      <c r="A11" t="s">
        <v>17</v>
      </c>
      <c r="B11">
        <v>12</v>
      </c>
      <c r="C11">
        <v>83</v>
      </c>
      <c r="D11">
        <f t="shared" si="0"/>
        <v>71</v>
      </c>
      <c r="E11">
        <v>13</v>
      </c>
      <c r="F11">
        <v>87</v>
      </c>
      <c r="G11">
        <f t="shared" si="1"/>
        <v>74</v>
      </c>
      <c r="H11">
        <v>13</v>
      </c>
      <c r="I11">
        <v>84</v>
      </c>
      <c r="J11">
        <f t="shared" si="2"/>
        <v>71</v>
      </c>
      <c r="K11">
        <v>13</v>
      </c>
      <c r="L11">
        <v>85</v>
      </c>
      <c r="M11">
        <f t="shared" si="3"/>
        <v>72</v>
      </c>
      <c r="N11">
        <v>13</v>
      </c>
      <c r="O11">
        <v>79</v>
      </c>
      <c r="P11">
        <f t="shared" si="4"/>
        <v>66</v>
      </c>
      <c r="Q11">
        <f t="shared" si="5"/>
        <v>418</v>
      </c>
      <c r="R11">
        <f t="shared" si="6"/>
        <v>354</v>
      </c>
      <c r="S11">
        <f t="shared" si="7"/>
        <v>-6</v>
      </c>
    </row>
    <row r="12" spans="1:19" x14ac:dyDescent="0.25">
      <c r="A12" t="s">
        <v>36</v>
      </c>
      <c r="B12">
        <v>24</v>
      </c>
      <c r="C12">
        <v>102</v>
      </c>
      <c r="D12">
        <f t="shared" si="0"/>
        <v>78</v>
      </c>
      <c r="E12">
        <v>26</v>
      </c>
      <c r="F12">
        <v>90</v>
      </c>
      <c r="G12">
        <f t="shared" si="1"/>
        <v>64</v>
      </c>
      <c r="H12">
        <v>26</v>
      </c>
      <c r="I12">
        <v>101</v>
      </c>
      <c r="J12">
        <f t="shared" si="2"/>
        <v>75</v>
      </c>
      <c r="K12">
        <v>26</v>
      </c>
      <c r="L12">
        <v>96</v>
      </c>
      <c r="M12">
        <f t="shared" si="3"/>
        <v>70</v>
      </c>
      <c r="N12">
        <v>26</v>
      </c>
      <c r="O12">
        <v>94</v>
      </c>
      <c r="P12">
        <f t="shared" si="4"/>
        <v>68</v>
      </c>
      <c r="Q12">
        <f t="shared" si="5"/>
        <v>483</v>
      </c>
      <c r="R12">
        <f t="shared" si="6"/>
        <v>355</v>
      </c>
      <c r="S12">
        <f t="shared" si="7"/>
        <v>-5</v>
      </c>
    </row>
    <row r="13" spans="1:19" x14ac:dyDescent="0.25">
      <c r="A13" t="s">
        <v>65</v>
      </c>
      <c r="B13">
        <v>23</v>
      </c>
      <c r="C13">
        <v>101</v>
      </c>
      <c r="D13">
        <f t="shared" si="0"/>
        <v>78</v>
      </c>
      <c r="E13">
        <v>25</v>
      </c>
      <c r="F13">
        <v>103</v>
      </c>
      <c r="G13">
        <f t="shared" si="1"/>
        <v>78</v>
      </c>
      <c r="H13">
        <v>25</v>
      </c>
      <c r="I13">
        <v>94</v>
      </c>
      <c r="J13">
        <f t="shared" si="2"/>
        <v>69</v>
      </c>
      <c r="K13">
        <v>25</v>
      </c>
      <c r="L13">
        <v>95</v>
      </c>
      <c r="M13">
        <f t="shared" si="3"/>
        <v>70</v>
      </c>
      <c r="N13">
        <v>25</v>
      </c>
      <c r="O13">
        <v>89</v>
      </c>
      <c r="P13">
        <f t="shared" si="4"/>
        <v>64</v>
      </c>
      <c r="Q13">
        <f t="shared" si="5"/>
        <v>482</v>
      </c>
      <c r="R13">
        <f t="shared" si="6"/>
        <v>359</v>
      </c>
      <c r="S13">
        <f t="shared" si="7"/>
        <v>-1</v>
      </c>
    </row>
    <row r="14" spans="1:19" x14ac:dyDescent="0.25">
      <c r="A14" t="s">
        <v>55</v>
      </c>
      <c r="B14">
        <v>19</v>
      </c>
      <c r="C14">
        <v>91</v>
      </c>
      <c r="D14">
        <f t="shared" si="0"/>
        <v>72</v>
      </c>
      <c r="E14">
        <v>21</v>
      </c>
      <c r="F14">
        <v>92</v>
      </c>
      <c r="G14">
        <f t="shared" si="1"/>
        <v>71</v>
      </c>
      <c r="H14">
        <v>21</v>
      </c>
      <c r="I14">
        <v>89</v>
      </c>
      <c r="J14">
        <f t="shared" si="2"/>
        <v>68</v>
      </c>
      <c r="K14">
        <v>21</v>
      </c>
      <c r="L14">
        <v>94</v>
      </c>
      <c r="M14">
        <f t="shared" si="3"/>
        <v>73</v>
      </c>
      <c r="N14">
        <v>21</v>
      </c>
      <c r="O14">
        <v>99</v>
      </c>
      <c r="P14">
        <f t="shared" si="4"/>
        <v>78</v>
      </c>
      <c r="Q14">
        <f t="shared" si="5"/>
        <v>465</v>
      </c>
      <c r="R14">
        <f t="shared" si="6"/>
        <v>362</v>
      </c>
      <c r="S14">
        <f t="shared" si="7"/>
        <v>2</v>
      </c>
    </row>
    <row r="15" spans="1:19" x14ac:dyDescent="0.25">
      <c r="A15" t="s">
        <v>100</v>
      </c>
      <c r="B15">
        <v>9</v>
      </c>
      <c r="C15">
        <v>79</v>
      </c>
      <c r="D15">
        <f t="shared" si="0"/>
        <v>70</v>
      </c>
      <c r="E15">
        <v>10</v>
      </c>
      <c r="F15">
        <v>84</v>
      </c>
      <c r="G15">
        <f t="shared" si="1"/>
        <v>74</v>
      </c>
      <c r="H15">
        <v>10</v>
      </c>
      <c r="I15">
        <v>83</v>
      </c>
      <c r="J15">
        <f t="shared" si="2"/>
        <v>73</v>
      </c>
      <c r="K15">
        <v>10</v>
      </c>
      <c r="L15">
        <v>88</v>
      </c>
      <c r="M15">
        <f t="shared" si="3"/>
        <v>78</v>
      </c>
      <c r="N15">
        <v>10</v>
      </c>
      <c r="O15">
        <v>80</v>
      </c>
      <c r="P15">
        <f t="shared" si="4"/>
        <v>70</v>
      </c>
      <c r="Q15">
        <f t="shared" si="5"/>
        <v>414</v>
      </c>
      <c r="R15">
        <f t="shared" si="6"/>
        <v>365</v>
      </c>
      <c r="S15">
        <f t="shared" si="7"/>
        <v>5</v>
      </c>
    </row>
    <row r="16" spans="1:19" x14ac:dyDescent="0.25">
      <c r="A16" t="s">
        <v>61</v>
      </c>
      <c r="B16">
        <v>15</v>
      </c>
      <c r="C16">
        <v>91</v>
      </c>
      <c r="D16">
        <f t="shared" si="0"/>
        <v>76</v>
      </c>
      <c r="E16">
        <v>16</v>
      </c>
      <c r="F16">
        <v>86</v>
      </c>
      <c r="G16">
        <f t="shared" si="1"/>
        <v>70</v>
      </c>
      <c r="H16">
        <v>16</v>
      </c>
      <c r="I16">
        <v>86</v>
      </c>
      <c r="J16">
        <f t="shared" si="2"/>
        <v>70</v>
      </c>
      <c r="K16">
        <v>16</v>
      </c>
      <c r="L16">
        <v>91</v>
      </c>
      <c r="M16">
        <f t="shared" si="3"/>
        <v>75</v>
      </c>
      <c r="N16">
        <v>16</v>
      </c>
      <c r="O16">
        <v>90</v>
      </c>
      <c r="P16">
        <f t="shared" si="4"/>
        <v>74</v>
      </c>
      <c r="Q16">
        <f t="shared" si="5"/>
        <v>444</v>
      </c>
      <c r="R16">
        <f t="shared" si="6"/>
        <v>365</v>
      </c>
      <c r="S16">
        <f t="shared" si="7"/>
        <v>5</v>
      </c>
    </row>
    <row r="17" spans="1:20" x14ac:dyDescent="0.25">
      <c r="A17" s="8" t="s">
        <v>31</v>
      </c>
      <c r="B17">
        <v>17</v>
      </c>
      <c r="C17">
        <v>92</v>
      </c>
      <c r="D17">
        <f t="shared" si="0"/>
        <v>75</v>
      </c>
      <c r="E17">
        <v>18</v>
      </c>
      <c r="F17">
        <v>92</v>
      </c>
      <c r="G17">
        <f t="shared" si="1"/>
        <v>74</v>
      </c>
      <c r="H17">
        <v>18</v>
      </c>
      <c r="I17">
        <v>91</v>
      </c>
      <c r="J17">
        <f t="shared" si="2"/>
        <v>73</v>
      </c>
      <c r="K17">
        <v>18</v>
      </c>
      <c r="L17">
        <v>93</v>
      </c>
      <c r="M17">
        <f t="shared" si="3"/>
        <v>75</v>
      </c>
      <c r="N17">
        <v>18</v>
      </c>
      <c r="O17">
        <v>86</v>
      </c>
      <c r="P17">
        <f t="shared" si="4"/>
        <v>68</v>
      </c>
      <c r="Q17">
        <f t="shared" si="5"/>
        <v>454</v>
      </c>
      <c r="R17">
        <f t="shared" si="6"/>
        <v>365</v>
      </c>
      <c r="S17">
        <f t="shared" si="7"/>
        <v>5</v>
      </c>
    </row>
    <row r="18" spans="1:20" x14ac:dyDescent="0.25">
      <c r="A18" s="8" t="s">
        <v>60</v>
      </c>
      <c r="B18">
        <v>10</v>
      </c>
      <c r="C18">
        <v>84</v>
      </c>
      <c r="D18">
        <f t="shared" si="0"/>
        <v>74</v>
      </c>
      <c r="E18">
        <v>11</v>
      </c>
      <c r="F18">
        <v>86</v>
      </c>
      <c r="G18">
        <f t="shared" si="1"/>
        <v>75</v>
      </c>
      <c r="H18">
        <v>11</v>
      </c>
      <c r="I18">
        <v>85</v>
      </c>
      <c r="J18">
        <f t="shared" si="2"/>
        <v>74</v>
      </c>
      <c r="K18">
        <v>11</v>
      </c>
      <c r="L18">
        <v>80</v>
      </c>
      <c r="M18">
        <f t="shared" si="3"/>
        <v>69</v>
      </c>
      <c r="N18">
        <v>11</v>
      </c>
      <c r="O18">
        <v>85</v>
      </c>
      <c r="P18">
        <f t="shared" si="4"/>
        <v>74</v>
      </c>
      <c r="Q18">
        <f t="shared" si="5"/>
        <v>420</v>
      </c>
      <c r="R18">
        <f t="shared" si="6"/>
        <v>366</v>
      </c>
      <c r="S18">
        <f t="shared" si="7"/>
        <v>6</v>
      </c>
    </row>
    <row r="19" spans="1:20" x14ac:dyDescent="0.25">
      <c r="A19" t="s">
        <v>88</v>
      </c>
      <c r="B19">
        <v>13</v>
      </c>
      <c r="C19">
        <v>96</v>
      </c>
      <c r="D19">
        <f t="shared" si="0"/>
        <v>83</v>
      </c>
      <c r="E19">
        <v>15</v>
      </c>
      <c r="F19">
        <v>80</v>
      </c>
      <c r="G19">
        <f t="shared" si="1"/>
        <v>65</v>
      </c>
      <c r="H19">
        <v>15</v>
      </c>
      <c r="I19">
        <v>91</v>
      </c>
      <c r="J19">
        <f t="shared" si="2"/>
        <v>76</v>
      </c>
      <c r="K19">
        <v>15</v>
      </c>
      <c r="L19">
        <v>83</v>
      </c>
      <c r="M19">
        <f t="shared" si="3"/>
        <v>68</v>
      </c>
      <c r="N19">
        <v>15</v>
      </c>
      <c r="O19">
        <v>91</v>
      </c>
      <c r="P19">
        <f t="shared" si="4"/>
        <v>76</v>
      </c>
      <c r="Q19">
        <f t="shared" si="5"/>
        <v>441</v>
      </c>
      <c r="R19">
        <f t="shared" si="6"/>
        <v>368</v>
      </c>
      <c r="S19">
        <f t="shared" si="7"/>
        <v>8</v>
      </c>
    </row>
    <row r="20" spans="1:20" x14ac:dyDescent="0.25">
      <c r="A20" t="s">
        <v>21</v>
      </c>
      <c r="B20">
        <v>11</v>
      </c>
      <c r="C20">
        <v>87</v>
      </c>
      <c r="D20">
        <f t="shared" si="0"/>
        <v>76</v>
      </c>
      <c r="E20">
        <v>12</v>
      </c>
      <c r="F20">
        <v>86</v>
      </c>
      <c r="G20">
        <f t="shared" si="1"/>
        <v>74</v>
      </c>
      <c r="H20">
        <v>12</v>
      </c>
      <c r="I20">
        <v>82</v>
      </c>
      <c r="J20">
        <f t="shared" si="2"/>
        <v>70</v>
      </c>
      <c r="K20">
        <v>12</v>
      </c>
      <c r="L20">
        <v>82</v>
      </c>
      <c r="M20">
        <f t="shared" si="3"/>
        <v>70</v>
      </c>
      <c r="N20">
        <v>12</v>
      </c>
      <c r="O20">
        <v>91</v>
      </c>
      <c r="P20">
        <f t="shared" si="4"/>
        <v>79</v>
      </c>
      <c r="Q20">
        <f t="shared" si="5"/>
        <v>428</v>
      </c>
      <c r="R20">
        <f t="shared" si="6"/>
        <v>369</v>
      </c>
      <c r="S20">
        <f t="shared" si="7"/>
        <v>9</v>
      </c>
    </row>
    <row r="21" spans="1:20" x14ac:dyDescent="0.25">
      <c r="A21" t="s">
        <v>54</v>
      </c>
      <c r="B21">
        <v>14</v>
      </c>
      <c r="C21">
        <v>87</v>
      </c>
      <c r="D21">
        <f t="shared" si="0"/>
        <v>73</v>
      </c>
      <c r="E21">
        <v>15</v>
      </c>
      <c r="F21">
        <v>86</v>
      </c>
      <c r="G21">
        <f t="shared" si="1"/>
        <v>71</v>
      </c>
      <c r="H21">
        <v>15</v>
      </c>
      <c r="I21">
        <v>90</v>
      </c>
      <c r="J21">
        <f t="shared" si="2"/>
        <v>75</v>
      </c>
      <c r="K21">
        <v>15</v>
      </c>
      <c r="L21">
        <v>90</v>
      </c>
      <c r="M21">
        <f t="shared" si="3"/>
        <v>75</v>
      </c>
      <c r="N21">
        <v>15</v>
      </c>
      <c r="O21">
        <v>90</v>
      </c>
      <c r="P21">
        <f t="shared" si="4"/>
        <v>75</v>
      </c>
      <c r="Q21">
        <f t="shared" si="5"/>
        <v>443</v>
      </c>
      <c r="R21">
        <f t="shared" si="6"/>
        <v>369</v>
      </c>
      <c r="S21">
        <f t="shared" si="7"/>
        <v>9</v>
      </c>
    </row>
    <row r="22" spans="1:20" x14ac:dyDescent="0.25">
      <c r="A22" t="s">
        <v>96</v>
      </c>
      <c r="B22">
        <v>13</v>
      </c>
      <c r="C22">
        <v>90</v>
      </c>
      <c r="D22">
        <f t="shared" si="0"/>
        <v>77</v>
      </c>
      <c r="E22">
        <v>15</v>
      </c>
      <c r="F22">
        <v>87</v>
      </c>
      <c r="G22">
        <f t="shared" si="1"/>
        <v>72</v>
      </c>
      <c r="H22">
        <v>15</v>
      </c>
      <c r="I22">
        <v>83</v>
      </c>
      <c r="J22">
        <f t="shared" si="2"/>
        <v>68</v>
      </c>
      <c r="K22">
        <v>15</v>
      </c>
      <c r="L22">
        <v>96</v>
      </c>
      <c r="M22">
        <f t="shared" si="3"/>
        <v>81</v>
      </c>
      <c r="N22">
        <v>15</v>
      </c>
      <c r="O22">
        <v>87</v>
      </c>
      <c r="P22">
        <f t="shared" si="4"/>
        <v>72</v>
      </c>
      <c r="Q22">
        <f t="shared" si="5"/>
        <v>443</v>
      </c>
      <c r="R22">
        <f t="shared" si="6"/>
        <v>370</v>
      </c>
      <c r="S22">
        <f t="shared" si="7"/>
        <v>10</v>
      </c>
    </row>
    <row r="23" spans="1:20" x14ac:dyDescent="0.25">
      <c r="A23" t="s">
        <v>57</v>
      </c>
      <c r="B23">
        <v>19</v>
      </c>
      <c r="C23">
        <v>93</v>
      </c>
      <c r="D23">
        <f t="shared" si="0"/>
        <v>74</v>
      </c>
      <c r="E23">
        <v>20</v>
      </c>
      <c r="F23">
        <v>87</v>
      </c>
      <c r="G23">
        <f t="shared" si="1"/>
        <v>67</v>
      </c>
      <c r="H23">
        <v>20</v>
      </c>
      <c r="I23">
        <v>96</v>
      </c>
      <c r="J23">
        <f t="shared" si="2"/>
        <v>76</v>
      </c>
      <c r="K23">
        <v>20</v>
      </c>
      <c r="L23">
        <v>99</v>
      </c>
      <c r="M23">
        <f t="shared" si="3"/>
        <v>79</v>
      </c>
      <c r="N23">
        <v>20</v>
      </c>
      <c r="O23">
        <v>94</v>
      </c>
      <c r="P23">
        <f t="shared" si="4"/>
        <v>74</v>
      </c>
      <c r="Q23">
        <f t="shared" si="5"/>
        <v>469</v>
      </c>
      <c r="R23">
        <f t="shared" si="6"/>
        <v>370</v>
      </c>
      <c r="S23">
        <f t="shared" si="7"/>
        <v>10</v>
      </c>
      <c r="T23" t="s">
        <v>44</v>
      </c>
    </row>
    <row r="24" spans="1:20" x14ac:dyDescent="0.25">
      <c r="A24" t="s">
        <v>86</v>
      </c>
      <c r="B24">
        <v>7</v>
      </c>
      <c r="C24">
        <v>80</v>
      </c>
      <c r="D24">
        <f t="shared" si="0"/>
        <v>73</v>
      </c>
      <c r="E24">
        <v>7</v>
      </c>
      <c r="F24">
        <v>88</v>
      </c>
      <c r="G24">
        <f t="shared" si="1"/>
        <v>81</v>
      </c>
      <c r="H24">
        <v>7</v>
      </c>
      <c r="I24">
        <v>75</v>
      </c>
      <c r="J24">
        <f t="shared" si="2"/>
        <v>68</v>
      </c>
      <c r="K24">
        <v>7</v>
      </c>
      <c r="L24">
        <v>84</v>
      </c>
      <c r="M24">
        <f t="shared" si="3"/>
        <v>77</v>
      </c>
      <c r="N24">
        <v>7</v>
      </c>
      <c r="O24">
        <v>79</v>
      </c>
      <c r="P24">
        <f t="shared" si="4"/>
        <v>72</v>
      </c>
      <c r="Q24">
        <f t="shared" si="5"/>
        <v>406</v>
      </c>
      <c r="R24">
        <f t="shared" si="6"/>
        <v>371</v>
      </c>
      <c r="S24">
        <f t="shared" si="7"/>
        <v>11</v>
      </c>
      <c r="T24" t="s">
        <v>44</v>
      </c>
    </row>
    <row r="25" spans="1:20" x14ac:dyDescent="0.25">
      <c r="A25" t="s">
        <v>50</v>
      </c>
      <c r="B25">
        <v>8</v>
      </c>
      <c r="C25">
        <v>85</v>
      </c>
      <c r="D25">
        <f t="shared" si="0"/>
        <v>77</v>
      </c>
      <c r="E25">
        <v>8</v>
      </c>
      <c r="F25">
        <v>81</v>
      </c>
      <c r="G25">
        <f t="shared" si="1"/>
        <v>73</v>
      </c>
      <c r="H25">
        <v>8</v>
      </c>
      <c r="I25">
        <v>78</v>
      </c>
      <c r="J25">
        <f t="shared" si="2"/>
        <v>70</v>
      </c>
      <c r="K25">
        <v>8</v>
      </c>
      <c r="L25">
        <v>87</v>
      </c>
      <c r="M25">
        <f t="shared" si="3"/>
        <v>79</v>
      </c>
      <c r="N25">
        <v>8</v>
      </c>
      <c r="O25">
        <v>80</v>
      </c>
      <c r="P25">
        <f t="shared" si="4"/>
        <v>72</v>
      </c>
      <c r="Q25">
        <f t="shared" si="5"/>
        <v>411</v>
      </c>
      <c r="R25">
        <f t="shared" si="6"/>
        <v>371</v>
      </c>
      <c r="S25">
        <f t="shared" si="7"/>
        <v>11</v>
      </c>
      <c r="T25" t="s">
        <v>44</v>
      </c>
    </row>
    <row r="26" spans="1:20" x14ac:dyDescent="0.25">
      <c r="A26" t="s">
        <v>32</v>
      </c>
      <c r="B26">
        <v>13</v>
      </c>
      <c r="C26">
        <v>97</v>
      </c>
      <c r="D26">
        <f t="shared" si="0"/>
        <v>84</v>
      </c>
      <c r="E26">
        <v>14</v>
      </c>
      <c r="F26">
        <v>85</v>
      </c>
      <c r="G26">
        <f t="shared" si="1"/>
        <v>71</v>
      </c>
      <c r="H26">
        <v>14</v>
      </c>
      <c r="I26">
        <v>83</v>
      </c>
      <c r="J26">
        <f t="shared" si="2"/>
        <v>69</v>
      </c>
      <c r="K26">
        <v>14</v>
      </c>
      <c r="L26">
        <v>87</v>
      </c>
      <c r="M26">
        <f t="shared" si="3"/>
        <v>73</v>
      </c>
      <c r="N26">
        <v>14</v>
      </c>
      <c r="O26">
        <v>89</v>
      </c>
      <c r="P26">
        <f t="shared" si="4"/>
        <v>75</v>
      </c>
      <c r="Q26">
        <f t="shared" si="5"/>
        <v>441</v>
      </c>
      <c r="R26">
        <f t="shared" si="6"/>
        <v>372</v>
      </c>
      <c r="S26">
        <f t="shared" si="7"/>
        <v>12</v>
      </c>
    </row>
    <row r="27" spans="1:20" x14ac:dyDescent="0.25">
      <c r="A27" t="s">
        <v>40</v>
      </c>
      <c r="B27">
        <v>9</v>
      </c>
      <c r="C27">
        <v>82</v>
      </c>
      <c r="D27">
        <f t="shared" si="0"/>
        <v>73</v>
      </c>
      <c r="E27">
        <v>10</v>
      </c>
      <c r="F27">
        <v>90</v>
      </c>
      <c r="G27">
        <f t="shared" si="1"/>
        <v>80</v>
      </c>
      <c r="H27">
        <v>10</v>
      </c>
      <c r="I27">
        <v>89</v>
      </c>
      <c r="J27">
        <f t="shared" si="2"/>
        <v>79</v>
      </c>
      <c r="K27">
        <v>10</v>
      </c>
      <c r="L27">
        <v>82</v>
      </c>
      <c r="M27">
        <f t="shared" si="3"/>
        <v>72</v>
      </c>
      <c r="N27">
        <v>10</v>
      </c>
      <c r="O27">
        <v>79</v>
      </c>
      <c r="P27">
        <f t="shared" si="4"/>
        <v>69</v>
      </c>
      <c r="Q27">
        <f t="shared" si="5"/>
        <v>422</v>
      </c>
      <c r="R27">
        <f t="shared" si="6"/>
        <v>373</v>
      </c>
      <c r="S27">
        <f t="shared" si="7"/>
        <v>13</v>
      </c>
    </row>
    <row r="28" spans="1:20" x14ac:dyDescent="0.25">
      <c r="A28" s="8" t="s">
        <v>87</v>
      </c>
      <c r="B28">
        <v>16</v>
      </c>
      <c r="C28">
        <v>91</v>
      </c>
      <c r="D28">
        <f t="shared" si="0"/>
        <v>75</v>
      </c>
      <c r="E28">
        <v>18</v>
      </c>
      <c r="F28">
        <v>89</v>
      </c>
      <c r="G28">
        <f t="shared" si="1"/>
        <v>71</v>
      </c>
      <c r="H28">
        <v>18</v>
      </c>
      <c r="I28">
        <v>97</v>
      </c>
      <c r="J28">
        <f t="shared" si="2"/>
        <v>79</v>
      </c>
      <c r="K28">
        <v>18</v>
      </c>
      <c r="L28">
        <v>98</v>
      </c>
      <c r="M28">
        <f t="shared" si="3"/>
        <v>80</v>
      </c>
      <c r="N28">
        <v>18</v>
      </c>
      <c r="O28">
        <v>86</v>
      </c>
      <c r="P28">
        <f t="shared" si="4"/>
        <v>68</v>
      </c>
      <c r="Q28">
        <f t="shared" si="5"/>
        <v>461</v>
      </c>
      <c r="R28">
        <f t="shared" si="6"/>
        <v>373</v>
      </c>
      <c r="S28">
        <f t="shared" si="7"/>
        <v>13</v>
      </c>
    </row>
    <row r="29" spans="1:20" x14ac:dyDescent="0.25">
      <c r="A29" t="s">
        <v>22</v>
      </c>
      <c r="B29">
        <v>4</v>
      </c>
      <c r="C29">
        <v>76</v>
      </c>
      <c r="D29">
        <f t="shared" si="0"/>
        <v>72</v>
      </c>
      <c r="E29">
        <v>5</v>
      </c>
      <c r="F29">
        <v>88</v>
      </c>
      <c r="G29">
        <f t="shared" si="1"/>
        <v>83</v>
      </c>
      <c r="H29">
        <v>5</v>
      </c>
      <c r="I29">
        <v>71</v>
      </c>
      <c r="J29">
        <f t="shared" si="2"/>
        <v>66</v>
      </c>
      <c r="K29">
        <v>5</v>
      </c>
      <c r="L29">
        <v>87</v>
      </c>
      <c r="M29">
        <f t="shared" si="3"/>
        <v>82</v>
      </c>
      <c r="N29">
        <v>5</v>
      </c>
      <c r="O29">
        <v>77</v>
      </c>
      <c r="P29">
        <f t="shared" si="4"/>
        <v>72</v>
      </c>
      <c r="Q29">
        <f t="shared" si="5"/>
        <v>399</v>
      </c>
      <c r="R29">
        <f t="shared" si="6"/>
        <v>375</v>
      </c>
      <c r="S29">
        <f t="shared" si="7"/>
        <v>15</v>
      </c>
    </row>
    <row r="30" spans="1:20" x14ac:dyDescent="0.25">
      <c r="A30" t="s">
        <v>89</v>
      </c>
      <c r="B30">
        <v>11</v>
      </c>
      <c r="C30">
        <v>85</v>
      </c>
      <c r="D30">
        <f t="shared" si="0"/>
        <v>74</v>
      </c>
      <c r="E30">
        <v>12</v>
      </c>
      <c r="F30">
        <v>96</v>
      </c>
      <c r="G30">
        <f t="shared" si="1"/>
        <v>84</v>
      </c>
      <c r="H30">
        <v>12</v>
      </c>
      <c r="I30">
        <v>80</v>
      </c>
      <c r="J30">
        <f t="shared" si="2"/>
        <v>68</v>
      </c>
      <c r="K30">
        <v>12</v>
      </c>
      <c r="L30">
        <v>84</v>
      </c>
      <c r="M30">
        <f t="shared" si="3"/>
        <v>72</v>
      </c>
      <c r="N30">
        <v>12</v>
      </c>
      <c r="O30">
        <v>90</v>
      </c>
      <c r="P30">
        <f t="shared" si="4"/>
        <v>78</v>
      </c>
      <c r="Q30">
        <f t="shared" si="5"/>
        <v>435</v>
      </c>
      <c r="R30">
        <f t="shared" si="6"/>
        <v>376</v>
      </c>
      <c r="S30">
        <f t="shared" si="7"/>
        <v>16</v>
      </c>
    </row>
    <row r="31" spans="1:20" x14ac:dyDescent="0.25">
      <c r="A31" t="s">
        <v>25</v>
      </c>
      <c r="B31">
        <v>13</v>
      </c>
      <c r="C31">
        <v>89</v>
      </c>
      <c r="D31">
        <f t="shared" si="0"/>
        <v>76</v>
      </c>
      <c r="E31">
        <v>14</v>
      </c>
      <c r="F31">
        <v>88</v>
      </c>
      <c r="G31">
        <f t="shared" si="1"/>
        <v>74</v>
      </c>
      <c r="H31">
        <v>14</v>
      </c>
      <c r="I31">
        <v>89</v>
      </c>
      <c r="J31">
        <f t="shared" si="2"/>
        <v>75</v>
      </c>
      <c r="K31">
        <v>14</v>
      </c>
      <c r="L31">
        <v>87</v>
      </c>
      <c r="M31">
        <f t="shared" si="3"/>
        <v>73</v>
      </c>
      <c r="N31">
        <v>14</v>
      </c>
      <c r="O31">
        <v>93</v>
      </c>
      <c r="P31">
        <f t="shared" si="4"/>
        <v>79</v>
      </c>
      <c r="Q31">
        <f t="shared" si="5"/>
        <v>446</v>
      </c>
      <c r="R31">
        <f t="shared" si="6"/>
        <v>377</v>
      </c>
      <c r="S31">
        <f t="shared" si="7"/>
        <v>17</v>
      </c>
    </row>
    <row r="32" spans="1:20" x14ac:dyDescent="0.25">
      <c r="A32" t="s">
        <v>42</v>
      </c>
      <c r="B32">
        <v>19</v>
      </c>
      <c r="C32">
        <v>90</v>
      </c>
      <c r="D32">
        <f t="shared" si="0"/>
        <v>71</v>
      </c>
      <c r="E32">
        <v>20</v>
      </c>
      <c r="F32">
        <v>101</v>
      </c>
      <c r="G32">
        <f t="shared" si="1"/>
        <v>81</v>
      </c>
      <c r="H32">
        <v>20</v>
      </c>
      <c r="I32">
        <v>89</v>
      </c>
      <c r="J32">
        <f t="shared" si="2"/>
        <v>69</v>
      </c>
      <c r="K32">
        <v>20</v>
      </c>
      <c r="L32">
        <v>101</v>
      </c>
      <c r="M32">
        <f t="shared" si="3"/>
        <v>81</v>
      </c>
      <c r="N32">
        <v>20</v>
      </c>
      <c r="O32">
        <v>96</v>
      </c>
      <c r="P32">
        <f t="shared" si="4"/>
        <v>76</v>
      </c>
      <c r="Q32">
        <f t="shared" si="5"/>
        <v>477</v>
      </c>
      <c r="R32">
        <f t="shared" si="6"/>
        <v>378</v>
      </c>
      <c r="S32">
        <f t="shared" si="7"/>
        <v>18</v>
      </c>
    </row>
    <row r="33" spans="1:19" x14ac:dyDescent="0.25">
      <c r="A33" t="s">
        <v>41</v>
      </c>
      <c r="B33">
        <v>20</v>
      </c>
      <c r="C33">
        <v>98</v>
      </c>
      <c r="D33">
        <f t="shared" si="0"/>
        <v>78</v>
      </c>
      <c r="E33">
        <v>21</v>
      </c>
      <c r="F33">
        <v>94</v>
      </c>
      <c r="G33">
        <f t="shared" si="1"/>
        <v>73</v>
      </c>
      <c r="H33">
        <v>21</v>
      </c>
      <c r="I33">
        <v>96</v>
      </c>
      <c r="J33">
        <f t="shared" si="2"/>
        <v>75</v>
      </c>
      <c r="K33">
        <v>21</v>
      </c>
      <c r="L33">
        <v>91</v>
      </c>
      <c r="M33">
        <f t="shared" si="3"/>
        <v>70</v>
      </c>
      <c r="N33">
        <v>21</v>
      </c>
      <c r="O33">
        <v>105</v>
      </c>
      <c r="P33">
        <f t="shared" si="4"/>
        <v>84</v>
      </c>
      <c r="Q33">
        <f t="shared" si="5"/>
        <v>484</v>
      </c>
      <c r="R33">
        <f t="shared" si="6"/>
        <v>380</v>
      </c>
      <c r="S33">
        <f t="shared" si="7"/>
        <v>20</v>
      </c>
    </row>
    <row r="34" spans="1:19" x14ac:dyDescent="0.25">
      <c r="A34" t="s">
        <v>33</v>
      </c>
      <c r="B34">
        <v>15</v>
      </c>
      <c r="C34">
        <v>95</v>
      </c>
      <c r="D34">
        <f t="shared" si="0"/>
        <v>80</v>
      </c>
      <c r="E34">
        <v>16</v>
      </c>
      <c r="F34">
        <v>97</v>
      </c>
      <c r="G34">
        <f t="shared" si="1"/>
        <v>81</v>
      </c>
      <c r="H34">
        <v>16</v>
      </c>
      <c r="I34">
        <v>88</v>
      </c>
      <c r="J34">
        <f t="shared" si="2"/>
        <v>72</v>
      </c>
      <c r="K34">
        <v>16</v>
      </c>
      <c r="L34">
        <v>89</v>
      </c>
      <c r="M34">
        <f t="shared" si="3"/>
        <v>73</v>
      </c>
      <c r="N34">
        <v>16</v>
      </c>
      <c r="O34">
        <v>91</v>
      </c>
      <c r="P34">
        <f t="shared" si="4"/>
        <v>75</v>
      </c>
      <c r="Q34">
        <f t="shared" si="5"/>
        <v>460</v>
      </c>
      <c r="R34">
        <f t="shared" si="6"/>
        <v>381</v>
      </c>
      <c r="S34">
        <f t="shared" si="7"/>
        <v>21</v>
      </c>
    </row>
    <row r="35" spans="1:19" x14ac:dyDescent="0.25">
      <c r="A35" t="s">
        <v>91</v>
      </c>
      <c r="B35">
        <v>14</v>
      </c>
      <c r="C35">
        <v>88</v>
      </c>
      <c r="D35">
        <f t="shared" si="0"/>
        <v>74</v>
      </c>
      <c r="E35">
        <v>15</v>
      </c>
      <c r="F35">
        <v>94</v>
      </c>
      <c r="G35">
        <f t="shared" si="1"/>
        <v>79</v>
      </c>
      <c r="H35">
        <v>15</v>
      </c>
      <c r="I35">
        <v>92</v>
      </c>
      <c r="J35">
        <f t="shared" si="2"/>
        <v>77</v>
      </c>
      <c r="K35">
        <v>15</v>
      </c>
      <c r="L35">
        <v>98</v>
      </c>
      <c r="M35">
        <f t="shared" si="3"/>
        <v>83</v>
      </c>
      <c r="N35">
        <v>15</v>
      </c>
      <c r="O35">
        <v>84</v>
      </c>
      <c r="P35">
        <f t="shared" si="4"/>
        <v>69</v>
      </c>
      <c r="Q35">
        <f t="shared" si="5"/>
        <v>456</v>
      </c>
      <c r="R35">
        <f t="shared" si="6"/>
        <v>382</v>
      </c>
      <c r="S35">
        <f t="shared" si="7"/>
        <v>22</v>
      </c>
    </row>
    <row r="36" spans="1:19" x14ac:dyDescent="0.25">
      <c r="A36" t="s">
        <v>92</v>
      </c>
      <c r="B36">
        <v>9</v>
      </c>
      <c r="C36">
        <v>87</v>
      </c>
      <c r="D36">
        <f t="shared" si="0"/>
        <v>78</v>
      </c>
      <c r="E36">
        <v>10</v>
      </c>
      <c r="F36">
        <v>94</v>
      </c>
      <c r="G36">
        <f t="shared" si="1"/>
        <v>84</v>
      </c>
      <c r="H36">
        <v>10</v>
      </c>
      <c r="I36">
        <v>76</v>
      </c>
      <c r="J36">
        <f t="shared" si="2"/>
        <v>66</v>
      </c>
      <c r="K36">
        <v>10</v>
      </c>
      <c r="L36">
        <v>85</v>
      </c>
      <c r="M36">
        <f t="shared" si="3"/>
        <v>75</v>
      </c>
      <c r="N36">
        <v>10</v>
      </c>
      <c r="O36">
        <v>90</v>
      </c>
      <c r="P36">
        <f t="shared" si="4"/>
        <v>80</v>
      </c>
      <c r="Q36">
        <f t="shared" si="5"/>
        <v>432</v>
      </c>
      <c r="R36">
        <f t="shared" si="6"/>
        <v>383</v>
      </c>
      <c r="S36">
        <f t="shared" si="7"/>
        <v>23</v>
      </c>
    </row>
    <row r="37" spans="1:19" x14ac:dyDescent="0.25">
      <c r="A37" t="s">
        <v>14</v>
      </c>
      <c r="B37">
        <v>10</v>
      </c>
      <c r="C37">
        <v>88</v>
      </c>
      <c r="D37">
        <f t="shared" si="0"/>
        <v>78</v>
      </c>
      <c r="E37">
        <v>10</v>
      </c>
      <c r="F37">
        <v>96</v>
      </c>
      <c r="G37">
        <f t="shared" si="1"/>
        <v>86</v>
      </c>
      <c r="H37">
        <v>10</v>
      </c>
      <c r="I37">
        <v>78</v>
      </c>
      <c r="J37">
        <f t="shared" si="2"/>
        <v>68</v>
      </c>
      <c r="K37">
        <v>10</v>
      </c>
      <c r="L37">
        <v>82</v>
      </c>
      <c r="M37">
        <f t="shared" si="3"/>
        <v>72</v>
      </c>
      <c r="N37">
        <v>10</v>
      </c>
      <c r="O37">
        <v>89</v>
      </c>
      <c r="P37">
        <f t="shared" si="4"/>
        <v>79</v>
      </c>
      <c r="Q37">
        <f t="shared" si="5"/>
        <v>433</v>
      </c>
      <c r="R37">
        <f t="shared" si="6"/>
        <v>383</v>
      </c>
      <c r="S37">
        <f t="shared" si="7"/>
        <v>23</v>
      </c>
    </row>
    <row r="38" spans="1:19" x14ac:dyDescent="0.25">
      <c r="A38" t="s">
        <v>13</v>
      </c>
      <c r="B38">
        <v>20</v>
      </c>
      <c r="C38">
        <v>90</v>
      </c>
      <c r="D38">
        <f t="shared" si="0"/>
        <v>70</v>
      </c>
      <c r="E38">
        <v>21</v>
      </c>
      <c r="F38">
        <v>96</v>
      </c>
      <c r="G38">
        <f t="shared" si="1"/>
        <v>75</v>
      </c>
      <c r="H38">
        <v>21</v>
      </c>
      <c r="I38">
        <v>99</v>
      </c>
      <c r="J38">
        <f t="shared" si="2"/>
        <v>78</v>
      </c>
      <c r="K38">
        <v>21</v>
      </c>
      <c r="L38">
        <v>93</v>
      </c>
      <c r="M38">
        <f t="shared" si="3"/>
        <v>72</v>
      </c>
      <c r="N38">
        <v>21</v>
      </c>
      <c r="O38">
        <v>109</v>
      </c>
      <c r="P38">
        <f t="shared" si="4"/>
        <v>88</v>
      </c>
      <c r="Q38">
        <f t="shared" si="5"/>
        <v>487</v>
      </c>
      <c r="R38">
        <f t="shared" si="6"/>
        <v>383</v>
      </c>
      <c r="S38">
        <f t="shared" si="7"/>
        <v>23</v>
      </c>
    </row>
    <row r="39" spans="1:19" x14ac:dyDescent="0.25">
      <c r="A39" t="s">
        <v>15</v>
      </c>
      <c r="B39">
        <v>8</v>
      </c>
      <c r="C39">
        <v>87</v>
      </c>
      <c r="D39">
        <f t="shared" si="0"/>
        <v>79</v>
      </c>
      <c r="E39">
        <v>9</v>
      </c>
      <c r="F39">
        <v>87</v>
      </c>
      <c r="G39">
        <f t="shared" si="1"/>
        <v>78</v>
      </c>
      <c r="H39">
        <v>9</v>
      </c>
      <c r="I39">
        <v>77</v>
      </c>
      <c r="J39">
        <f t="shared" si="2"/>
        <v>68</v>
      </c>
      <c r="K39">
        <v>9</v>
      </c>
      <c r="L39">
        <v>89</v>
      </c>
      <c r="M39">
        <f t="shared" si="3"/>
        <v>80</v>
      </c>
      <c r="N39">
        <v>9</v>
      </c>
      <c r="O39">
        <v>89</v>
      </c>
      <c r="P39">
        <f t="shared" si="4"/>
        <v>80</v>
      </c>
      <c r="Q39">
        <f t="shared" si="5"/>
        <v>429</v>
      </c>
      <c r="R39">
        <f t="shared" si="6"/>
        <v>385</v>
      </c>
      <c r="S39">
        <f t="shared" si="7"/>
        <v>25</v>
      </c>
    </row>
    <row r="40" spans="1:19" x14ac:dyDescent="0.25">
      <c r="A40" t="s">
        <v>67</v>
      </c>
      <c r="B40">
        <v>14</v>
      </c>
      <c r="C40">
        <v>91</v>
      </c>
      <c r="D40">
        <f t="shared" si="0"/>
        <v>77</v>
      </c>
      <c r="E40">
        <v>16</v>
      </c>
      <c r="F40">
        <v>95</v>
      </c>
      <c r="G40">
        <f t="shared" si="1"/>
        <v>79</v>
      </c>
      <c r="H40">
        <v>16</v>
      </c>
      <c r="I40">
        <v>89</v>
      </c>
      <c r="J40">
        <f t="shared" si="2"/>
        <v>73</v>
      </c>
      <c r="K40">
        <v>16</v>
      </c>
      <c r="L40">
        <v>98</v>
      </c>
      <c r="M40">
        <f t="shared" si="3"/>
        <v>82</v>
      </c>
      <c r="N40">
        <v>16</v>
      </c>
      <c r="O40">
        <v>90</v>
      </c>
      <c r="P40">
        <f t="shared" si="4"/>
        <v>74</v>
      </c>
      <c r="Q40">
        <f t="shared" si="5"/>
        <v>463</v>
      </c>
      <c r="R40">
        <f t="shared" si="6"/>
        <v>385</v>
      </c>
      <c r="S40">
        <f t="shared" si="7"/>
        <v>25</v>
      </c>
    </row>
    <row r="41" spans="1:19" x14ac:dyDescent="0.25">
      <c r="A41" t="s">
        <v>37</v>
      </c>
      <c r="B41">
        <v>18</v>
      </c>
      <c r="C41">
        <v>97</v>
      </c>
      <c r="D41">
        <f t="shared" si="0"/>
        <v>79</v>
      </c>
      <c r="E41">
        <v>20</v>
      </c>
      <c r="F41">
        <v>103</v>
      </c>
      <c r="G41">
        <f t="shared" si="1"/>
        <v>83</v>
      </c>
      <c r="H41">
        <v>20</v>
      </c>
      <c r="I41">
        <v>96</v>
      </c>
      <c r="J41">
        <f t="shared" si="2"/>
        <v>76</v>
      </c>
      <c r="K41">
        <v>20</v>
      </c>
      <c r="L41">
        <v>95</v>
      </c>
      <c r="M41">
        <f t="shared" si="3"/>
        <v>75</v>
      </c>
      <c r="N41">
        <v>20</v>
      </c>
      <c r="O41">
        <v>92</v>
      </c>
      <c r="P41">
        <f t="shared" si="4"/>
        <v>72</v>
      </c>
      <c r="Q41">
        <f t="shared" si="5"/>
        <v>483</v>
      </c>
      <c r="R41">
        <f t="shared" si="6"/>
        <v>385</v>
      </c>
      <c r="S41">
        <f t="shared" si="7"/>
        <v>25</v>
      </c>
    </row>
    <row r="42" spans="1:19" x14ac:dyDescent="0.25">
      <c r="A42" t="s">
        <v>19</v>
      </c>
      <c r="B42">
        <v>28</v>
      </c>
      <c r="C42">
        <v>116</v>
      </c>
      <c r="D42">
        <f t="shared" si="0"/>
        <v>88</v>
      </c>
      <c r="E42">
        <v>30</v>
      </c>
      <c r="F42">
        <v>107</v>
      </c>
      <c r="G42">
        <f t="shared" si="1"/>
        <v>77</v>
      </c>
      <c r="H42">
        <v>30</v>
      </c>
      <c r="I42">
        <v>99</v>
      </c>
      <c r="J42">
        <f t="shared" si="2"/>
        <v>69</v>
      </c>
      <c r="K42">
        <v>30</v>
      </c>
      <c r="L42">
        <v>111</v>
      </c>
      <c r="M42">
        <f t="shared" si="3"/>
        <v>81</v>
      </c>
      <c r="N42">
        <v>30</v>
      </c>
      <c r="O42">
        <v>105</v>
      </c>
      <c r="P42">
        <f t="shared" si="4"/>
        <v>75</v>
      </c>
      <c r="Q42">
        <f t="shared" si="5"/>
        <v>538</v>
      </c>
      <c r="R42">
        <f t="shared" si="6"/>
        <v>390</v>
      </c>
      <c r="S42">
        <f t="shared" si="7"/>
        <v>30</v>
      </c>
    </row>
    <row r="43" spans="1:19" x14ac:dyDescent="0.25">
      <c r="A43" t="s">
        <v>18</v>
      </c>
      <c r="B43">
        <v>20</v>
      </c>
      <c r="C43">
        <v>102</v>
      </c>
      <c r="D43">
        <f t="shared" si="0"/>
        <v>82</v>
      </c>
      <c r="E43">
        <v>22</v>
      </c>
      <c r="F43">
        <v>103</v>
      </c>
      <c r="G43">
        <f t="shared" si="1"/>
        <v>81</v>
      </c>
      <c r="H43">
        <v>22</v>
      </c>
      <c r="I43">
        <v>98</v>
      </c>
      <c r="J43">
        <f t="shared" si="2"/>
        <v>76</v>
      </c>
      <c r="K43">
        <v>22</v>
      </c>
      <c r="L43">
        <v>98</v>
      </c>
      <c r="M43">
        <f t="shared" si="3"/>
        <v>76</v>
      </c>
      <c r="N43">
        <v>22</v>
      </c>
      <c r="O43">
        <v>98</v>
      </c>
      <c r="P43">
        <f t="shared" si="4"/>
        <v>76</v>
      </c>
      <c r="Q43">
        <f t="shared" si="5"/>
        <v>499</v>
      </c>
      <c r="R43">
        <f t="shared" si="6"/>
        <v>391</v>
      </c>
      <c r="S43">
        <f t="shared" si="7"/>
        <v>31</v>
      </c>
    </row>
    <row r="44" spans="1:19" x14ac:dyDescent="0.25">
      <c r="A44" t="s">
        <v>7</v>
      </c>
      <c r="B44">
        <v>11</v>
      </c>
      <c r="C44">
        <v>85</v>
      </c>
      <c r="D44">
        <f t="shared" si="0"/>
        <v>74</v>
      </c>
      <c r="E44">
        <v>12</v>
      </c>
      <c r="F44">
        <v>95</v>
      </c>
      <c r="G44">
        <f t="shared" si="1"/>
        <v>83</v>
      </c>
      <c r="H44">
        <v>12</v>
      </c>
      <c r="I44">
        <v>84</v>
      </c>
      <c r="J44">
        <f t="shared" si="2"/>
        <v>72</v>
      </c>
      <c r="K44">
        <v>12</v>
      </c>
      <c r="L44">
        <v>97</v>
      </c>
      <c r="M44">
        <f t="shared" si="3"/>
        <v>85</v>
      </c>
      <c r="N44">
        <v>12</v>
      </c>
      <c r="O44">
        <v>90</v>
      </c>
      <c r="P44">
        <f t="shared" si="4"/>
        <v>78</v>
      </c>
      <c r="Q44">
        <f t="shared" si="5"/>
        <v>451</v>
      </c>
      <c r="R44">
        <f t="shared" si="6"/>
        <v>392</v>
      </c>
      <c r="S44">
        <f t="shared" si="7"/>
        <v>32</v>
      </c>
    </row>
    <row r="45" spans="1:19" x14ac:dyDescent="0.25">
      <c r="A45" t="s">
        <v>20</v>
      </c>
      <c r="B45">
        <v>10</v>
      </c>
      <c r="C45">
        <v>87</v>
      </c>
      <c r="D45">
        <f t="shared" si="0"/>
        <v>77</v>
      </c>
      <c r="E45">
        <v>11</v>
      </c>
      <c r="F45">
        <v>89</v>
      </c>
      <c r="G45">
        <f t="shared" si="1"/>
        <v>78</v>
      </c>
      <c r="H45">
        <v>11</v>
      </c>
      <c r="I45">
        <v>94</v>
      </c>
      <c r="J45">
        <f t="shared" si="2"/>
        <v>83</v>
      </c>
      <c r="K45">
        <v>11</v>
      </c>
      <c r="L45">
        <v>90</v>
      </c>
      <c r="M45">
        <f t="shared" si="3"/>
        <v>79</v>
      </c>
      <c r="N45">
        <v>11</v>
      </c>
      <c r="O45">
        <v>93</v>
      </c>
      <c r="P45">
        <f t="shared" si="4"/>
        <v>82</v>
      </c>
      <c r="Q45">
        <f t="shared" si="5"/>
        <v>453</v>
      </c>
      <c r="R45">
        <f t="shared" si="6"/>
        <v>399</v>
      </c>
      <c r="S45">
        <f t="shared" si="7"/>
        <v>39</v>
      </c>
    </row>
    <row r="46" spans="1:19" x14ac:dyDescent="0.25">
      <c r="A46" t="s">
        <v>64</v>
      </c>
      <c r="B46">
        <v>15</v>
      </c>
      <c r="C46">
        <v>102</v>
      </c>
      <c r="D46">
        <f t="shared" si="0"/>
        <v>87</v>
      </c>
      <c r="E46">
        <v>16</v>
      </c>
      <c r="F46">
        <v>100</v>
      </c>
      <c r="G46">
        <f t="shared" si="1"/>
        <v>84</v>
      </c>
      <c r="H46">
        <v>16</v>
      </c>
      <c r="I46">
        <v>99</v>
      </c>
      <c r="J46">
        <f t="shared" si="2"/>
        <v>83</v>
      </c>
      <c r="K46">
        <v>16</v>
      </c>
      <c r="L46">
        <v>88</v>
      </c>
      <c r="M46">
        <f t="shared" si="3"/>
        <v>72</v>
      </c>
      <c r="N46">
        <v>16</v>
      </c>
      <c r="O46">
        <v>103</v>
      </c>
      <c r="P46">
        <f t="shared" si="4"/>
        <v>87</v>
      </c>
      <c r="Q46">
        <f t="shared" si="5"/>
        <v>492</v>
      </c>
      <c r="R46">
        <f t="shared" si="6"/>
        <v>413</v>
      </c>
      <c r="S46">
        <f t="shared" si="7"/>
        <v>53</v>
      </c>
    </row>
    <row r="47" spans="1:19" x14ac:dyDescent="0.25">
      <c r="A47" t="s">
        <v>38</v>
      </c>
      <c r="B47">
        <v>30</v>
      </c>
      <c r="C47">
        <v>104</v>
      </c>
      <c r="D47">
        <f t="shared" si="0"/>
        <v>74</v>
      </c>
      <c r="E47">
        <v>32</v>
      </c>
      <c r="F47">
        <v>110</v>
      </c>
      <c r="G47">
        <f t="shared" si="1"/>
        <v>78</v>
      </c>
      <c r="H47">
        <v>32</v>
      </c>
      <c r="I47">
        <v>125</v>
      </c>
      <c r="J47">
        <f t="shared" si="2"/>
        <v>93</v>
      </c>
      <c r="K47">
        <v>32</v>
      </c>
      <c r="L47">
        <v>121</v>
      </c>
      <c r="M47">
        <f t="shared" si="3"/>
        <v>89</v>
      </c>
      <c r="N47">
        <v>32</v>
      </c>
      <c r="O47">
        <v>116</v>
      </c>
      <c r="P47">
        <f t="shared" si="4"/>
        <v>84</v>
      </c>
      <c r="Q47">
        <f t="shared" si="5"/>
        <v>576</v>
      </c>
      <c r="R47">
        <f t="shared" si="6"/>
        <v>418</v>
      </c>
      <c r="S47">
        <f t="shared" si="7"/>
        <v>58</v>
      </c>
    </row>
    <row r="48" spans="1:19" x14ac:dyDescent="0.25">
      <c r="A48" t="s">
        <v>66</v>
      </c>
      <c r="B48">
        <v>15</v>
      </c>
      <c r="C48">
        <v>98</v>
      </c>
      <c r="D48">
        <f t="shared" si="0"/>
        <v>83</v>
      </c>
      <c r="E48">
        <v>17</v>
      </c>
      <c r="F48">
        <v>97</v>
      </c>
      <c r="G48">
        <f t="shared" si="1"/>
        <v>80</v>
      </c>
      <c r="H48">
        <v>17</v>
      </c>
      <c r="I48">
        <v>101</v>
      </c>
      <c r="J48">
        <f t="shared" si="2"/>
        <v>84</v>
      </c>
      <c r="K48">
        <v>17</v>
      </c>
      <c r="L48">
        <v>124</v>
      </c>
      <c r="M48">
        <f t="shared" si="3"/>
        <v>107</v>
      </c>
      <c r="N48">
        <v>17</v>
      </c>
      <c r="O48">
        <v>100</v>
      </c>
      <c r="P48">
        <f t="shared" si="4"/>
        <v>83</v>
      </c>
      <c r="Q48">
        <f t="shared" si="5"/>
        <v>520</v>
      </c>
      <c r="R48">
        <f t="shared" si="6"/>
        <v>437</v>
      </c>
      <c r="S48">
        <f t="shared" si="7"/>
        <v>77</v>
      </c>
    </row>
    <row r="49" spans="1:19" x14ac:dyDescent="0.25">
      <c r="A49" t="s">
        <v>27</v>
      </c>
      <c r="B49">
        <v>23</v>
      </c>
      <c r="C49">
        <v>114</v>
      </c>
      <c r="D49">
        <f t="shared" si="0"/>
        <v>91</v>
      </c>
      <c r="E49">
        <v>25</v>
      </c>
      <c r="F49">
        <v>114</v>
      </c>
      <c r="G49">
        <f t="shared" si="1"/>
        <v>89</v>
      </c>
      <c r="H49">
        <v>25</v>
      </c>
      <c r="I49">
        <v>120</v>
      </c>
      <c r="J49">
        <f t="shared" si="2"/>
        <v>95</v>
      </c>
      <c r="K49">
        <v>25</v>
      </c>
      <c r="L49">
        <v>110</v>
      </c>
      <c r="M49">
        <f t="shared" si="3"/>
        <v>85</v>
      </c>
      <c r="N49">
        <v>25</v>
      </c>
      <c r="O49">
        <v>120</v>
      </c>
      <c r="P49">
        <f t="shared" si="4"/>
        <v>95</v>
      </c>
      <c r="Q49">
        <f t="shared" si="5"/>
        <v>578</v>
      </c>
      <c r="R49">
        <f t="shared" si="6"/>
        <v>455</v>
      </c>
      <c r="S49">
        <f t="shared" si="7"/>
        <v>95</v>
      </c>
    </row>
  </sheetData>
  <sortState xmlns:xlrd2="http://schemas.microsoft.com/office/spreadsheetml/2017/richdata2" ref="A6:S49">
    <sortCondition ref="R6:R49"/>
  </sortState>
  <mergeCells count="6">
    <mergeCell ref="N3:P3"/>
    <mergeCell ref="A1:H1"/>
    <mergeCell ref="B3:D3"/>
    <mergeCell ref="E3:G3"/>
    <mergeCell ref="H3:J3"/>
    <mergeCell ref="K3:M3"/>
  </mergeCells>
  <conditionalFormatting sqref="S6:S49">
    <cfRule type="cellIs" dxfId="7" priority="1" stopIfTrue="1" operator="lessThan">
      <formula>0</formula>
    </cfRule>
  </conditionalFormatting>
  <pageMargins left="0.75" right="0.75" top="1" bottom="1" header="0.5" footer="0.5"/>
  <pageSetup orientation="landscape" r:id="rId1"/>
  <headerFooter alignWithMargins="0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15AEE07-783E-4B8E-9FAD-723686943023}">
  <dimension ref="A1:T49"/>
  <sheetViews>
    <sheetView topLeftCell="A7" workbookViewId="0">
      <selection activeCell="V16" sqref="V16"/>
    </sheetView>
  </sheetViews>
  <sheetFormatPr defaultRowHeight="12.5" x14ac:dyDescent="0.25"/>
  <cols>
    <col min="1" max="1" width="14.08984375" bestFit="1" customWidth="1"/>
    <col min="2" max="2" width="4.90625" customWidth="1"/>
    <col min="3" max="3" width="6" bestFit="1" customWidth="1"/>
    <col min="4" max="4" width="8.54296875" bestFit="1" customWidth="1"/>
    <col min="5" max="5" width="6" customWidth="1"/>
    <col min="6" max="6" width="6.36328125" customWidth="1"/>
    <col min="7" max="7" width="5.90625" customWidth="1"/>
    <col min="8" max="8" width="6.453125" customWidth="1"/>
    <col min="9" max="9" width="5.36328125" customWidth="1"/>
    <col min="10" max="10" width="5.90625" customWidth="1"/>
    <col min="11" max="11" width="5.54296875" customWidth="1"/>
    <col min="12" max="13" width="6.36328125" customWidth="1"/>
    <col min="14" max="14" width="4.90625" customWidth="1"/>
    <col min="15" max="15" width="6" customWidth="1"/>
    <col min="16" max="16" width="6.90625" customWidth="1"/>
  </cols>
  <sheetData>
    <row r="1" spans="1:19" ht="13" x14ac:dyDescent="0.3">
      <c r="A1" s="13" t="s">
        <v>102</v>
      </c>
      <c r="B1" s="13"/>
      <c r="C1" s="13"/>
      <c r="D1" s="13"/>
      <c r="E1" s="13"/>
      <c r="F1" s="13"/>
      <c r="G1" s="13"/>
      <c r="H1" s="13"/>
    </row>
    <row r="3" spans="1:19" ht="13" x14ac:dyDescent="0.3">
      <c r="B3" s="13" t="s">
        <v>5</v>
      </c>
      <c r="C3" s="13"/>
      <c r="D3" s="13"/>
      <c r="E3" s="13" t="s">
        <v>8</v>
      </c>
      <c r="F3" s="13"/>
      <c r="G3" s="13"/>
      <c r="H3" s="13" t="s">
        <v>9</v>
      </c>
      <c r="I3" s="13"/>
      <c r="J3" s="13"/>
      <c r="K3" s="13" t="s">
        <v>10</v>
      </c>
      <c r="L3" s="13"/>
      <c r="M3" s="13"/>
      <c r="N3" s="13" t="s">
        <v>11</v>
      </c>
      <c r="O3" s="13"/>
      <c r="P3" s="13"/>
    </row>
    <row r="4" spans="1:19" ht="13" x14ac:dyDescent="0.3">
      <c r="A4" s="5"/>
      <c r="B4" s="2"/>
      <c r="C4" s="2" t="s">
        <v>2</v>
      </c>
      <c r="D4" s="2" t="s">
        <v>4</v>
      </c>
      <c r="E4" s="2"/>
      <c r="F4" s="2" t="s">
        <v>2</v>
      </c>
      <c r="G4" s="2" t="s">
        <v>4</v>
      </c>
      <c r="H4" s="2"/>
      <c r="I4" s="2" t="s">
        <v>2</v>
      </c>
      <c r="J4" s="2" t="s">
        <v>4</v>
      </c>
      <c r="K4" s="2"/>
      <c r="L4" s="2" t="s">
        <v>2</v>
      </c>
      <c r="M4" s="2" t="s">
        <v>4</v>
      </c>
      <c r="N4" s="2"/>
      <c r="O4" s="2" t="s">
        <v>2</v>
      </c>
      <c r="P4" s="2" t="s">
        <v>4</v>
      </c>
      <c r="Q4" s="2" t="s">
        <v>2</v>
      </c>
      <c r="R4" s="2" t="s">
        <v>4</v>
      </c>
    </row>
    <row r="5" spans="1:19" ht="13" x14ac:dyDescent="0.3">
      <c r="A5" s="6" t="s">
        <v>1</v>
      </c>
      <c r="B5" s="7" t="s">
        <v>6</v>
      </c>
      <c r="C5" s="7" t="s">
        <v>3</v>
      </c>
      <c r="D5" s="7" t="s">
        <v>3</v>
      </c>
      <c r="E5" s="7" t="s">
        <v>6</v>
      </c>
      <c r="F5" s="7" t="s">
        <v>3</v>
      </c>
      <c r="G5" s="7" t="s">
        <v>3</v>
      </c>
      <c r="H5" s="7" t="s">
        <v>6</v>
      </c>
      <c r="I5" s="7" t="s">
        <v>3</v>
      </c>
      <c r="J5" s="7" t="s">
        <v>3</v>
      </c>
      <c r="K5" s="7" t="s">
        <v>6</v>
      </c>
      <c r="L5" s="7" t="s">
        <v>3</v>
      </c>
      <c r="M5" s="7" t="s">
        <v>3</v>
      </c>
      <c r="N5" s="7" t="s">
        <v>6</v>
      </c>
      <c r="O5" s="7" t="s">
        <v>3</v>
      </c>
      <c r="P5" s="7" t="s">
        <v>3</v>
      </c>
      <c r="Q5" s="7" t="s">
        <v>12</v>
      </c>
      <c r="R5" s="7" t="s">
        <v>12</v>
      </c>
    </row>
    <row r="6" spans="1:19" x14ac:dyDescent="0.25">
      <c r="A6" t="s">
        <v>24</v>
      </c>
      <c r="B6">
        <v>4</v>
      </c>
      <c r="C6">
        <v>77</v>
      </c>
      <c r="D6">
        <f t="shared" ref="D6:D29" si="0">C6-B6</f>
        <v>73</v>
      </c>
      <c r="E6">
        <v>4</v>
      </c>
      <c r="F6">
        <v>76</v>
      </c>
      <c r="G6">
        <f t="shared" ref="G6:G29" si="1">F6-E6</f>
        <v>72</v>
      </c>
      <c r="H6">
        <v>4</v>
      </c>
      <c r="I6">
        <v>79</v>
      </c>
      <c r="J6">
        <f t="shared" ref="J6:J29" si="2">I6-H6</f>
        <v>75</v>
      </c>
      <c r="K6">
        <v>4</v>
      </c>
      <c r="L6">
        <v>75</v>
      </c>
      <c r="M6">
        <f t="shared" ref="M6:M29" si="3">L6-K6</f>
        <v>71</v>
      </c>
      <c r="N6">
        <v>5</v>
      </c>
      <c r="O6">
        <v>84</v>
      </c>
      <c r="P6">
        <f t="shared" ref="P6:P29" si="4">O6-N6</f>
        <v>79</v>
      </c>
      <c r="Q6">
        <f t="shared" ref="Q6:Q29" si="5">C6+F6+I6+L6+O6</f>
        <v>391</v>
      </c>
      <c r="R6">
        <f t="shared" ref="R6:R29" si="6">D6+G6+J6+M6+P6</f>
        <v>370</v>
      </c>
      <c r="S6">
        <f t="shared" ref="S6:S49" si="7">R6-360</f>
        <v>10</v>
      </c>
    </row>
    <row r="7" spans="1:19" x14ac:dyDescent="0.25">
      <c r="A7" t="s">
        <v>23</v>
      </c>
      <c r="B7">
        <v>5</v>
      </c>
      <c r="C7">
        <v>82</v>
      </c>
      <c r="D7">
        <f t="shared" si="0"/>
        <v>77</v>
      </c>
      <c r="E7">
        <v>5</v>
      </c>
      <c r="F7">
        <v>76</v>
      </c>
      <c r="G7">
        <f t="shared" si="1"/>
        <v>71</v>
      </c>
      <c r="H7">
        <v>5</v>
      </c>
      <c r="I7">
        <v>79</v>
      </c>
      <c r="J7">
        <f t="shared" si="2"/>
        <v>74</v>
      </c>
      <c r="K7">
        <v>5</v>
      </c>
      <c r="L7">
        <v>80</v>
      </c>
      <c r="M7">
        <f t="shared" si="3"/>
        <v>75</v>
      </c>
      <c r="N7">
        <v>6</v>
      </c>
      <c r="O7">
        <v>76</v>
      </c>
      <c r="P7">
        <f t="shared" si="4"/>
        <v>70</v>
      </c>
      <c r="Q7">
        <f t="shared" si="5"/>
        <v>393</v>
      </c>
      <c r="R7">
        <f t="shared" si="6"/>
        <v>367</v>
      </c>
      <c r="S7">
        <f t="shared" si="7"/>
        <v>7</v>
      </c>
    </row>
    <row r="8" spans="1:19" x14ac:dyDescent="0.25">
      <c r="A8" t="s">
        <v>100</v>
      </c>
      <c r="B8">
        <v>3</v>
      </c>
      <c r="C8">
        <v>82</v>
      </c>
      <c r="D8">
        <f t="shared" si="0"/>
        <v>79</v>
      </c>
      <c r="E8">
        <v>3</v>
      </c>
      <c r="F8">
        <v>74</v>
      </c>
      <c r="G8">
        <f t="shared" si="1"/>
        <v>71</v>
      </c>
      <c r="H8">
        <v>4</v>
      </c>
      <c r="I8">
        <v>85</v>
      </c>
      <c r="J8">
        <f t="shared" si="2"/>
        <v>81</v>
      </c>
      <c r="K8">
        <v>3</v>
      </c>
      <c r="L8">
        <v>78</v>
      </c>
      <c r="M8">
        <f t="shared" si="3"/>
        <v>75</v>
      </c>
      <c r="N8">
        <v>4</v>
      </c>
      <c r="O8">
        <v>80</v>
      </c>
      <c r="P8">
        <f t="shared" si="4"/>
        <v>76</v>
      </c>
      <c r="Q8">
        <f t="shared" si="5"/>
        <v>399</v>
      </c>
      <c r="R8">
        <f t="shared" si="6"/>
        <v>382</v>
      </c>
      <c r="S8">
        <f t="shared" si="7"/>
        <v>22</v>
      </c>
    </row>
    <row r="9" spans="1:19" x14ac:dyDescent="0.25">
      <c r="A9" t="s">
        <v>86</v>
      </c>
      <c r="B9">
        <v>2</v>
      </c>
      <c r="C9">
        <v>79</v>
      </c>
      <c r="D9">
        <f t="shared" si="0"/>
        <v>77</v>
      </c>
      <c r="E9">
        <v>2</v>
      </c>
      <c r="F9">
        <v>80</v>
      </c>
      <c r="G9">
        <f t="shared" si="1"/>
        <v>78</v>
      </c>
      <c r="H9">
        <v>3</v>
      </c>
      <c r="I9">
        <v>84</v>
      </c>
      <c r="J9">
        <f t="shared" si="2"/>
        <v>81</v>
      </c>
      <c r="K9">
        <v>2</v>
      </c>
      <c r="L9">
        <v>82</v>
      </c>
      <c r="M9">
        <f t="shared" si="3"/>
        <v>80</v>
      </c>
      <c r="N9">
        <v>3</v>
      </c>
      <c r="O9">
        <v>79</v>
      </c>
      <c r="P9">
        <f t="shared" si="4"/>
        <v>76</v>
      </c>
      <c r="Q9">
        <f t="shared" si="5"/>
        <v>404</v>
      </c>
      <c r="R9">
        <f t="shared" si="6"/>
        <v>392</v>
      </c>
      <c r="S9">
        <f t="shared" si="7"/>
        <v>32</v>
      </c>
    </row>
    <row r="10" spans="1:19" x14ac:dyDescent="0.25">
      <c r="A10" t="s">
        <v>15</v>
      </c>
      <c r="B10">
        <v>6</v>
      </c>
      <c r="C10">
        <v>84</v>
      </c>
      <c r="D10">
        <f t="shared" si="0"/>
        <v>78</v>
      </c>
      <c r="E10">
        <v>6</v>
      </c>
      <c r="F10">
        <v>83</v>
      </c>
      <c r="G10">
        <f t="shared" si="1"/>
        <v>77</v>
      </c>
      <c r="H10">
        <v>7</v>
      </c>
      <c r="I10">
        <v>81</v>
      </c>
      <c r="J10">
        <f t="shared" si="2"/>
        <v>74</v>
      </c>
      <c r="K10">
        <v>6</v>
      </c>
      <c r="L10">
        <v>79</v>
      </c>
      <c r="M10">
        <f t="shared" si="3"/>
        <v>73</v>
      </c>
      <c r="N10">
        <v>7</v>
      </c>
      <c r="O10">
        <v>82</v>
      </c>
      <c r="P10">
        <f t="shared" si="4"/>
        <v>75</v>
      </c>
      <c r="Q10">
        <f t="shared" si="5"/>
        <v>409</v>
      </c>
      <c r="R10">
        <f t="shared" si="6"/>
        <v>377</v>
      </c>
      <c r="S10">
        <f t="shared" si="7"/>
        <v>17</v>
      </c>
    </row>
    <row r="11" spans="1:19" x14ac:dyDescent="0.25">
      <c r="A11" t="s">
        <v>40</v>
      </c>
      <c r="B11">
        <v>7</v>
      </c>
      <c r="C11">
        <v>80</v>
      </c>
      <c r="D11">
        <f t="shared" si="0"/>
        <v>73</v>
      </c>
      <c r="E11">
        <v>7</v>
      </c>
      <c r="F11">
        <v>85</v>
      </c>
      <c r="G11">
        <f t="shared" si="1"/>
        <v>78</v>
      </c>
      <c r="H11">
        <v>8</v>
      </c>
      <c r="I11">
        <v>86</v>
      </c>
      <c r="J11">
        <f t="shared" si="2"/>
        <v>78</v>
      </c>
      <c r="K11">
        <v>7</v>
      </c>
      <c r="L11">
        <v>81</v>
      </c>
      <c r="M11">
        <f t="shared" si="3"/>
        <v>74</v>
      </c>
      <c r="N11">
        <v>8</v>
      </c>
      <c r="O11">
        <v>80</v>
      </c>
      <c r="P11">
        <f t="shared" si="4"/>
        <v>72</v>
      </c>
      <c r="Q11">
        <f t="shared" si="5"/>
        <v>412</v>
      </c>
      <c r="R11">
        <f t="shared" si="6"/>
        <v>375</v>
      </c>
      <c r="S11">
        <f t="shared" si="7"/>
        <v>15</v>
      </c>
    </row>
    <row r="12" spans="1:19" x14ac:dyDescent="0.25">
      <c r="A12" t="s">
        <v>20</v>
      </c>
      <c r="B12">
        <v>2</v>
      </c>
      <c r="C12">
        <v>77</v>
      </c>
      <c r="D12">
        <f t="shared" si="0"/>
        <v>75</v>
      </c>
      <c r="E12">
        <v>2</v>
      </c>
      <c r="F12">
        <v>82</v>
      </c>
      <c r="G12">
        <f t="shared" si="1"/>
        <v>80</v>
      </c>
      <c r="H12">
        <v>3</v>
      </c>
      <c r="I12">
        <v>94</v>
      </c>
      <c r="J12">
        <f t="shared" si="2"/>
        <v>91</v>
      </c>
      <c r="K12">
        <v>2</v>
      </c>
      <c r="L12">
        <v>80</v>
      </c>
      <c r="M12">
        <f t="shared" si="3"/>
        <v>78</v>
      </c>
      <c r="N12">
        <v>3</v>
      </c>
      <c r="O12">
        <v>82</v>
      </c>
      <c r="P12">
        <f t="shared" si="4"/>
        <v>79</v>
      </c>
      <c r="Q12">
        <f t="shared" si="5"/>
        <v>415</v>
      </c>
      <c r="R12">
        <f t="shared" si="6"/>
        <v>403</v>
      </c>
      <c r="S12">
        <f t="shared" si="7"/>
        <v>43</v>
      </c>
    </row>
    <row r="13" spans="1:19" x14ac:dyDescent="0.25">
      <c r="A13" t="s">
        <v>14</v>
      </c>
      <c r="B13">
        <v>7</v>
      </c>
      <c r="C13">
        <v>81</v>
      </c>
      <c r="D13">
        <f t="shared" si="0"/>
        <v>74</v>
      </c>
      <c r="E13">
        <v>7</v>
      </c>
      <c r="F13">
        <v>85</v>
      </c>
      <c r="G13">
        <f t="shared" si="1"/>
        <v>78</v>
      </c>
      <c r="H13">
        <v>8</v>
      </c>
      <c r="I13">
        <v>90</v>
      </c>
      <c r="J13">
        <f t="shared" si="2"/>
        <v>82</v>
      </c>
      <c r="K13">
        <v>4</v>
      </c>
      <c r="L13">
        <v>86</v>
      </c>
      <c r="M13">
        <f t="shared" si="3"/>
        <v>82</v>
      </c>
      <c r="N13">
        <v>5</v>
      </c>
      <c r="O13">
        <v>75</v>
      </c>
      <c r="P13">
        <f t="shared" si="4"/>
        <v>70</v>
      </c>
      <c r="Q13">
        <f t="shared" si="5"/>
        <v>417</v>
      </c>
      <c r="R13">
        <f t="shared" si="6"/>
        <v>386</v>
      </c>
      <c r="S13">
        <f t="shared" si="7"/>
        <v>26</v>
      </c>
    </row>
    <row r="14" spans="1:19" x14ac:dyDescent="0.25">
      <c r="A14" t="s">
        <v>92</v>
      </c>
      <c r="B14">
        <v>5</v>
      </c>
      <c r="C14">
        <v>82</v>
      </c>
      <c r="D14">
        <f t="shared" si="0"/>
        <v>77</v>
      </c>
      <c r="E14">
        <v>6</v>
      </c>
      <c r="F14">
        <v>82</v>
      </c>
      <c r="G14">
        <f t="shared" si="1"/>
        <v>76</v>
      </c>
      <c r="H14">
        <v>6</v>
      </c>
      <c r="I14">
        <v>85</v>
      </c>
      <c r="J14">
        <f t="shared" si="2"/>
        <v>79</v>
      </c>
      <c r="K14">
        <v>6</v>
      </c>
      <c r="L14">
        <v>87</v>
      </c>
      <c r="M14">
        <f t="shared" si="3"/>
        <v>81</v>
      </c>
      <c r="N14">
        <v>7</v>
      </c>
      <c r="O14">
        <v>87</v>
      </c>
      <c r="P14">
        <f t="shared" si="4"/>
        <v>80</v>
      </c>
      <c r="Q14">
        <f t="shared" si="5"/>
        <v>423</v>
      </c>
      <c r="R14">
        <f t="shared" si="6"/>
        <v>393</v>
      </c>
      <c r="S14">
        <f t="shared" si="7"/>
        <v>33</v>
      </c>
    </row>
    <row r="15" spans="1:19" x14ac:dyDescent="0.25">
      <c r="A15" t="s">
        <v>67</v>
      </c>
      <c r="B15">
        <v>10</v>
      </c>
      <c r="C15">
        <v>81</v>
      </c>
      <c r="D15">
        <f t="shared" si="0"/>
        <v>71</v>
      </c>
      <c r="E15">
        <v>10</v>
      </c>
      <c r="F15">
        <v>88</v>
      </c>
      <c r="G15">
        <f t="shared" si="1"/>
        <v>78</v>
      </c>
      <c r="H15">
        <v>12</v>
      </c>
      <c r="I15">
        <v>85</v>
      </c>
      <c r="J15">
        <f t="shared" si="2"/>
        <v>73</v>
      </c>
      <c r="K15">
        <v>10</v>
      </c>
      <c r="L15">
        <v>85</v>
      </c>
      <c r="M15">
        <f t="shared" si="3"/>
        <v>75</v>
      </c>
      <c r="N15">
        <v>11</v>
      </c>
      <c r="O15">
        <v>86</v>
      </c>
      <c r="P15">
        <f t="shared" si="4"/>
        <v>75</v>
      </c>
      <c r="Q15">
        <f t="shared" si="5"/>
        <v>425</v>
      </c>
      <c r="R15">
        <f t="shared" si="6"/>
        <v>372</v>
      </c>
      <c r="S15">
        <f t="shared" si="7"/>
        <v>12</v>
      </c>
    </row>
    <row r="16" spans="1:19" x14ac:dyDescent="0.25">
      <c r="A16" s="8" t="s">
        <v>60</v>
      </c>
      <c r="B16">
        <v>5</v>
      </c>
      <c r="C16">
        <v>92</v>
      </c>
      <c r="D16">
        <f t="shared" si="0"/>
        <v>87</v>
      </c>
      <c r="E16">
        <v>5</v>
      </c>
      <c r="F16">
        <v>86</v>
      </c>
      <c r="G16">
        <f t="shared" si="1"/>
        <v>81</v>
      </c>
      <c r="H16">
        <v>6</v>
      </c>
      <c r="I16">
        <v>84</v>
      </c>
      <c r="J16">
        <f t="shared" si="2"/>
        <v>78</v>
      </c>
      <c r="K16">
        <v>5</v>
      </c>
      <c r="L16">
        <v>80</v>
      </c>
      <c r="M16">
        <f t="shared" si="3"/>
        <v>75</v>
      </c>
      <c r="N16">
        <v>7</v>
      </c>
      <c r="O16">
        <v>87</v>
      </c>
      <c r="P16">
        <f t="shared" si="4"/>
        <v>80</v>
      </c>
      <c r="Q16">
        <f t="shared" si="5"/>
        <v>429</v>
      </c>
      <c r="R16">
        <f t="shared" si="6"/>
        <v>401</v>
      </c>
      <c r="S16">
        <f t="shared" si="7"/>
        <v>41</v>
      </c>
    </row>
    <row r="17" spans="1:20" x14ac:dyDescent="0.25">
      <c r="A17" s="8" t="s">
        <v>31</v>
      </c>
      <c r="B17">
        <v>13</v>
      </c>
      <c r="C17">
        <v>92</v>
      </c>
      <c r="D17">
        <f t="shared" si="0"/>
        <v>79</v>
      </c>
      <c r="E17">
        <v>14</v>
      </c>
      <c r="F17">
        <v>87</v>
      </c>
      <c r="G17">
        <f t="shared" si="1"/>
        <v>73</v>
      </c>
      <c r="H17">
        <v>15</v>
      </c>
      <c r="I17">
        <v>93</v>
      </c>
      <c r="J17">
        <f t="shared" si="2"/>
        <v>78</v>
      </c>
      <c r="K17">
        <v>14</v>
      </c>
      <c r="L17">
        <v>88</v>
      </c>
      <c r="M17">
        <f t="shared" si="3"/>
        <v>74</v>
      </c>
      <c r="N17">
        <v>15</v>
      </c>
      <c r="O17">
        <v>91</v>
      </c>
      <c r="P17">
        <f t="shared" si="4"/>
        <v>76</v>
      </c>
      <c r="Q17">
        <f t="shared" si="5"/>
        <v>451</v>
      </c>
      <c r="R17">
        <f t="shared" si="6"/>
        <v>380</v>
      </c>
      <c r="S17">
        <f t="shared" si="7"/>
        <v>20</v>
      </c>
    </row>
    <row r="18" spans="1:20" x14ac:dyDescent="0.25">
      <c r="A18" t="s">
        <v>7</v>
      </c>
      <c r="B18">
        <v>8</v>
      </c>
      <c r="C18">
        <v>91</v>
      </c>
      <c r="D18">
        <f t="shared" si="0"/>
        <v>83</v>
      </c>
      <c r="E18">
        <v>8</v>
      </c>
      <c r="F18">
        <v>84</v>
      </c>
      <c r="G18">
        <f t="shared" si="1"/>
        <v>76</v>
      </c>
      <c r="H18">
        <v>9</v>
      </c>
      <c r="I18">
        <v>95</v>
      </c>
      <c r="J18">
        <f t="shared" si="2"/>
        <v>86</v>
      </c>
      <c r="K18">
        <v>8</v>
      </c>
      <c r="L18">
        <v>92</v>
      </c>
      <c r="M18">
        <f t="shared" si="3"/>
        <v>84</v>
      </c>
      <c r="N18">
        <v>9</v>
      </c>
      <c r="O18">
        <v>97</v>
      </c>
      <c r="P18">
        <f t="shared" si="4"/>
        <v>88</v>
      </c>
      <c r="Q18">
        <f t="shared" si="5"/>
        <v>459</v>
      </c>
      <c r="R18">
        <f t="shared" si="6"/>
        <v>417</v>
      </c>
      <c r="S18">
        <f t="shared" si="7"/>
        <v>57</v>
      </c>
    </row>
    <row r="19" spans="1:20" x14ac:dyDescent="0.25">
      <c r="A19" t="s">
        <v>33</v>
      </c>
      <c r="B19">
        <v>11</v>
      </c>
      <c r="C19">
        <v>90</v>
      </c>
      <c r="D19">
        <f t="shared" si="0"/>
        <v>79</v>
      </c>
      <c r="E19">
        <v>12</v>
      </c>
      <c r="F19">
        <v>94</v>
      </c>
      <c r="G19">
        <f t="shared" si="1"/>
        <v>82</v>
      </c>
      <c r="H19">
        <v>13</v>
      </c>
      <c r="I19">
        <v>96</v>
      </c>
      <c r="J19">
        <f t="shared" si="2"/>
        <v>83</v>
      </c>
      <c r="K19">
        <v>12</v>
      </c>
      <c r="L19">
        <v>82</v>
      </c>
      <c r="M19">
        <f t="shared" si="3"/>
        <v>70</v>
      </c>
      <c r="N19">
        <v>13</v>
      </c>
      <c r="O19">
        <v>98</v>
      </c>
      <c r="P19">
        <f t="shared" si="4"/>
        <v>85</v>
      </c>
      <c r="Q19">
        <f t="shared" si="5"/>
        <v>460</v>
      </c>
      <c r="R19">
        <f t="shared" si="6"/>
        <v>399</v>
      </c>
      <c r="S19">
        <f t="shared" si="7"/>
        <v>39</v>
      </c>
    </row>
    <row r="20" spans="1:20" x14ac:dyDescent="0.25">
      <c r="A20" t="s">
        <v>41</v>
      </c>
      <c r="B20">
        <v>17</v>
      </c>
      <c r="C20">
        <v>95</v>
      </c>
      <c r="D20">
        <f t="shared" si="0"/>
        <v>78</v>
      </c>
      <c r="E20">
        <v>18</v>
      </c>
      <c r="F20">
        <v>91</v>
      </c>
      <c r="G20">
        <f t="shared" si="1"/>
        <v>73</v>
      </c>
      <c r="H20">
        <v>19</v>
      </c>
      <c r="I20">
        <v>101</v>
      </c>
      <c r="J20">
        <f t="shared" si="2"/>
        <v>82</v>
      </c>
      <c r="K20">
        <v>18</v>
      </c>
      <c r="L20">
        <v>91</v>
      </c>
      <c r="M20">
        <f t="shared" si="3"/>
        <v>73</v>
      </c>
      <c r="N20">
        <v>19</v>
      </c>
      <c r="O20">
        <v>93</v>
      </c>
      <c r="P20">
        <f t="shared" si="4"/>
        <v>74</v>
      </c>
      <c r="Q20">
        <f t="shared" si="5"/>
        <v>471</v>
      </c>
      <c r="R20">
        <f t="shared" si="6"/>
        <v>380</v>
      </c>
      <c r="S20">
        <f t="shared" si="7"/>
        <v>20</v>
      </c>
    </row>
    <row r="21" spans="1:20" x14ac:dyDescent="0.25">
      <c r="A21" t="s">
        <v>37</v>
      </c>
      <c r="B21">
        <v>18</v>
      </c>
      <c r="C21">
        <v>94</v>
      </c>
      <c r="D21">
        <f t="shared" si="0"/>
        <v>76</v>
      </c>
      <c r="E21">
        <v>19</v>
      </c>
      <c r="F21">
        <v>92</v>
      </c>
      <c r="G21">
        <f t="shared" si="1"/>
        <v>73</v>
      </c>
      <c r="H21">
        <v>21</v>
      </c>
      <c r="I21">
        <v>95</v>
      </c>
      <c r="J21">
        <f t="shared" si="2"/>
        <v>74</v>
      </c>
      <c r="K21">
        <v>19</v>
      </c>
      <c r="L21">
        <v>97</v>
      </c>
      <c r="M21">
        <f t="shared" si="3"/>
        <v>78</v>
      </c>
      <c r="N21">
        <v>20</v>
      </c>
      <c r="O21">
        <v>96</v>
      </c>
      <c r="P21">
        <f t="shared" si="4"/>
        <v>76</v>
      </c>
      <c r="Q21">
        <f t="shared" si="5"/>
        <v>474</v>
      </c>
      <c r="R21">
        <f t="shared" si="6"/>
        <v>377</v>
      </c>
      <c r="S21">
        <f t="shared" si="7"/>
        <v>17</v>
      </c>
    </row>
    <row r="22" spans="1:20" x14ac:dyDescent="0.25">
      <c r="A22" t="s">
        <v>64</v>
      </c>
      <c r="B22">
        <v>13</v>
      </c>
      <c r="C22">
        <v>97</v>
      </c>
      <c r="D22">
        <f t="shared" si="0"/>
        <v>84</v>
      </c>
      <c r="E22">
        <v>14</v>
      </c>
      <c r="F22">
        <v>84</v>
      </c>
      <c r="G22">
        <f t="shared" si="1"/>
        <v>70</v>
      </c>
      <c r="H22">
        <v>15</v>
      </c>
      <c r="I22">
        <v>103</v>
      </c>
      <c r="J22">
        <f t="shared" si="2"/>
        <v>88</v>
      </c>
      <c r="K22">
        <v>14</v>
      </c>
      <c r="L22">
        <v>89</v>
      </c>
      <c r="M22">
        <f t="shared" si="3"/>
        <v>75</v>
      </c>
      <c r="N22">
        <v>15</v>
      </c>
      <c r="O22">
        <v>102</v>
      </c>
      <c r="P22">
        <f t="shared" si="4"/>
        <v>87</v>
      </c>
      <c r="Q22">
        <f t="shared" si="5"/>
        <v>475</v>
      </c>
      <c r="R22">
        <f t="shared" si="6"/>
        <v>404</v>
      </c>
      <c r="S22">
        <f t="shared" si="7"/>
        <v>44</v>
      </c>
    </row>
    <row r="23" spans="1:20" x14ac:dyDescent="0.25">
      <c r="A23" s="8" t="s">
        <v>87</v>
      </c>
      <c r="B23">
        <v>14</v>
      </c>
      <c r="C23">
        <v>95</v>
      </c>
      <c r="D23">
        <f t="shared" si="0"/>
        <v>81</v>
      </c>
      <c r="E23">
        <v>14</v>
      </c>
      <c r="F23">
        <v>89</v>
      </c>
      <c r="G23">
        <f t="shared" si="1"/>
        <v>75</v>
      </c>
      <c r="H23">
        <v>16</v>
      </c>
      <c r="I23">
        <v>102</v>
      </c>
      <c r="J23">
        <f t="shared" si="2"/>
        <v>86</v>
      </c>
      <c r="K23">
        <v>14</v>
      </c>
      <c r="L23">
        <v>91</v>
      </c>
      <c r="M23">
        <f t="shared" si="3"/>
        <v>77</v>
      </c>
      <c r="N23">
        <v>15</v>
      </c>
      <c r="O23">
        <v>99</v>
      </c>
      <c r="P23">
        <f t="shared" si="4"/>
        <v>84</v>
      </c>
      <c r="Q23">
        <f t="shared" si="5"/>
        <v>476</v>
      </c>
      <c r="R23">
        <f t="shared" si="6"/>
        <v>403</v>
      </c>
      <c r="S23">
        <f t="shared" si="7"/>
        <v>43</v>
      </c>
      <c r="T23" t="s">
        <v>44</v>
      </c>
    </row>
    <row r="24" spans="1:20" x14ac:dyDescent="0.25">
      <c r="A24" t="s">
        <v>103</v>
      </c>
      <c r="B24">
        <v>10</v>
      </c>
      <c r="C24">
        <v>95</v>
      </c>
      <c r="D24">
        <f t="shared" si="0"/>
        <v>85</v>
      </c>
      <c r="E24">
        <v>10</v>
      </c>
      <c r="F24">
        <v>97</v>
      </c>
      <c r="G24">
        <f t="shared" si="1"/>
        <v>87</v>
      </c>
      <c r="H24">
        <v>12</v>
      </c>
      <c r="I24">
        <v>97</v>
      </c>
      <c r="J24">
        <f t="shared" si="2"/>
        <v>85</v>
      </c>
      <c r="K24">
        <v>10</v>
      </c>
      <c r="L24">
        <v>97</v>
      </c>
      <c r="M24">
        <f t="shared" si="3"/>
        <v>87</v>
      </c>
      <c r="N24">
        <v>12</v>
      </c>
      <c r="O24">
        <v>94</v>
      </c>
      <c r="P24">
        <f t="shared" si="4"/>
        <v>82</v>
      </c>
      <c r="Q24">
        <f t="shared" si="5"/>
        <v>480</v>
      </c>
      <c r="R24">
        <f t="shared" si="6"/>
        <v>426</v>
      </c>
      <c r="S24">
        <f t="shared" si="7"/>
        <v>66</v>
      </c>
      <c r="T24" t="s">
        <v>44</v>
      </c>
    </row>
    <row r="25" spans="1:20" x14ac:dyDescent="0.25">
      <c r="A25" t="s">
        <v>42</v>
      </c>
      <c r="B25">
        <v>13</v>
      </c>
      <c r="C25">
        <v>103</v>
      </c>
      <c r="D25">
        <f t="shared" si="0"/>
        <v>90</v>
      </c>
      <c r="E25">
        <v>14</v>
      </c>
      <c r="F25">
        <v>92</v>
      </c>
      <c r="G25">
        <f t="shared" si="1"/>
        <v>78</v>
      </c>
      <c r="H25">
        <v>15</v>
      </c>
      <c r="I25">
        <v>97</v>
      </c>
      <c r="J25">
        <f t="shared" si="2"/>
        <v>82</v>
      </c>
      <c r="K25">
        <v>14</v>
      </c>
      <c r="L25">
        <v>94</v>
      </c>
      <c r="M25">
        <f t="shared" si="3"/>
        <v>80</v>
      </c>
      <c r="N25">
        <v>15</v>
      </c>
      <c r="O25">
        <v>99</v>
      </c>
      <c r="P25">
        <f t="shared" si="4"/>
        <v>84</v>
      </c>
      <c r="Q25">
        <f t="shared" si="5"/>
        <v>485</v>
      </c>
      <c r="R25">
        <f t="shared" si="6"/>
        <v>414</v>
      </c>
      <c r="S25">
        <f t="shared" si="7"/>
        <v>54</v>
      </c>
      <c r="T25" t="s">
        <v>44</v>
      </c>
    </row>
    <row r="26" spans="1:20" x14ac:dyDescent="0.25">
      <c r="A26" t="s">
        <v>13</v>
      </c>
      <c r="B26">
        <v>17</v>
      </c>
      <c r="C26">
        <v>99</v>
      </c>
      <c r="D26">
        <f t="shared" si="0"/>
        <v>82</v>
      </c>
      <c r="E26">
        <v>18</v>
      </c>
      <c r="F26">
        <v>88</v>
      </c>
      <c r="G26">
        <f t="shared" si="1"/>
        <v>70</v>
      </c>
      <c r="H26">
        <v>19</v>
      </c>
      <c r="I26">
        <v>102</v>
      </c>
      <c r="J26">
        <f t="shared" si="2"/>
        <v>83</v>
      </c>
      <c r="K26">
        <v>18</v>
      </c>
      <c r="L26">
        <v>99</v>
      </c>
      <c r="M26">
        <f t="shared" si="3"/>
        <v>81</v>
      </c>
      <c r="N26">
        <v>19</v>
      </c>
      <c r="O26">
        <v>103</v>
      </c>
      <c r="P26">
        <f t="shared" si="4"/>
        <v>84</v>
      </c>
      <c r="Q26">
        <f t="shared" si="5"/>
        <v>491</v>
      </c>
      <c r="R26">
        <f t="shared" si="6"/>
        <v>400</v>
      </c>
      <c r="S26">
        <f t="shared" si="7"/>
        <v>40</v>
      </c>
    </row>
    <row r="27" spans="1:20" x14ac:dyDescent="0.25">
      <c r="A27" t="s">
        <v>26</v>
      </c>
      <c r="B27">
        <v>20</v>
      </c>
      <c r="C27">
        <v>96</v>
      </c>
      <c r="D27">
        <f t="shared" si="0"/>
        <v>76</v>
      </c>
      <c r="E27">
        <v>20</v>
      </c>
      <c r="F27">
        <v>100</v>
      </c>
      <c r="G27">
        <f t="shared" si="1"/>
        <v>80</v>
      </c>
      <c r="H27">
        <v>22</v>
      </c>
      <c r="I27">
        <v>107</v>
      </c>
      <c r="J27">
        <f t="shared" si="2"/>
        <v>85</v>
      </c>
      <c r="K27">
        <v>20</v>
      </c>
      <c r="L27">
        <v>108</v>
      </c>
      <c r="M27">
        <f t="shared" si="3"/>
        <v>88</v>
      </c>
      <c r="N27">
        <v>22</v>
      </c>
      <c r="O27">
        <v>89</v>
      </c>
      <c r="P27">
        <f t="shared" si="4"/>
        <v>67</v>
      </c>
      <c r="Q27">
        <f t="shared" si="5"/>
        <v>500</v>
      </c>
      <c r="R27">
        <f t="shared" si="6"/>
        <v>396</v>
      </c>
      <c r="S27">
        <f t="shared" si="7"/>
        <v>36</v>
      </c>
    </row>
    <row r="28" spans="1:20" x14ac:dyDescent="0.25">
      <c r="A28" t="s">
        <v>19</v>
      </c>
      <c r="B28">
        <v>22</v>
      </c>
      <c r="C28">
        <v>96</v>
      </c>
      <c r="D28">
        <f t="shared" si="0"/>
        <v>74</v>
      </c>
      <c r="E28">
        <v>23</v>
      </c>
      <c r="F28">
        <v>105</v>
      </c>
      <c r="G28">
        <f t="shared" si="1"/>
        <v>82</v>
      </c>
      <c r="H28">
        <v>25</v>
      </c>
      <c r="I28">
        <v>108</v>
      </c>
      <c r="J28">
        <f t="shared" si="2"/>
        <v>83</v>
      </c>
      <c r="K28">
        <v>21</v>
      </c>
      <c r="L28">
        <v>95</v>
      </c>
      <c r="M28">
        <f t="shared" si="3"/>
        <v>74</v>
      </c>
      <c r="N28">
        <v>22</v>
      </c>
      <c r="O28">
        <v>102</v>
      </c>
      <c r="P28">
        <f t="shared" si="4"/>
        <v>80</v>
      </c>
      <c r="Q28">
        <f t="shared" si="5"/>
        <v>506</v>
      </c>
      <c r="R28">
        <f t="shared" si="6"/>
        <v>393</v>
      </c>
      <c r="S28">
        <f t="shared" si="7"/>
        <v>33</v>
      </c>
    </row>
    <row r="29" spans="1:20" x14ac:dyDescent="0.25">
      <c r="A29" t="s">
        <v>36</v>
      </c>
      <c r="B29">
        <v>20</v>
      </c>
      <c r="C29">
        <v>108</v>
      </c>
      <c r="D29">
        <f t="shared" si="0"/>
        <v>88</v>
      </c>
      <c r="E29">
        <v>21</v>
      </c>
      <c r="F29">
        <v>103</v>
      </c>
      <c r="G29">
        <f t="shared" si="1"/>
        <v>82</v>
      </c>
      <c r="H29">
        <v>23</v>
      </c>
      <c r="I29">
        <v>115</v>
      </c>
      <c r="J29">
        <f t="shared" si="2"/>
        <v>92</v>
      </c>
      <c r="K29">
        <v>19</v>
      </c>
      <c r="L29">
        <v>100</v>
      </c>
      <c r="M29">
        <f t="shared" si="3"/>
        <v>81</v>
      </c>
      <c r="N29">
        <v>20</v>
      </c>
      <c r="O29">
        <v>110</v>
      </c>
      <c r="P29">
        <f t="shared" si="4"/>
        <v>90</v>
      </c>
      <c r="Q29">
        <f t="shared" si="5"/>
        <v>536</v>
      </c>
      <c r="R29">
        <f t="shared" si="6"/>
        <v>433</v>
      </c>
      <c r="S29">
        <f t="shared" si="7"/>
        <v>73</v>
      </c>
    </row>
    <row r="30" spans="1:20" x14ac:dyDescent="0.25">
      <c r="A30" t="s">
        <v>44</v>
      </c>
      <c r="D30">
        <f t="shared" ref="D30:D49" si="8">C30-B30</f>
        <v>0</v>
      </c>
      <c r="G30">
        <f t="shared" ref="G30:G49" si="9">F30-E30</f>
        <v>0</v>
      </c>
      <c r="J30">
        <f t="shared" ref="J30:J49" si="10">I30-H30</f>
        <v>0</v>
      </c>
      <c r="M30">
        <f t="shared" ref="M30:M49" si="11">L30-K30</f>
        <v>0</v>
      </c>
      <c r="P30">
        <f t="shared" ref="P30:P49" si="12">O30-N30</f>
        <v>0</v>
      </c>
      <c r="Q30">
        <f t="shared" ref="Q30:R49" si="13">C30+F30+I30+L30+O30</f>
        <v>0</v>
      </c>
      <c r="R30">
        <f t="shared" si="13"/>
        <v>0</v>
      </c>
      <c r="S30">
        <f t="shared" si="7"/>
        <v>-360</v>
      </c>
    </row>
    <row r="31" spans="1:20" x14ac:dyDescent="0.25">
      <c r="D31">
        <f t="shared" si="8"/>
        <v>0</v>
      </c>
      <c r="G31">
        <f t="shared" si="9"/>
        <v>0</v>
      </c>
      <c r="J31">
        <f t="shared" si="10"/>
        <v>0</v>
      </c>
      <c r="M31">
        <f t="shared" si="11"/>
        <v>0</v>
      </c>
      <c r="P31">
        <f t="shared" si="12"/>
        <v>0</v>
      </c>
      <c r="Q31">
        <f t="shared" si="13"/>
        <v>0</v>
      </c>
      <c r="R31">
        <f t="shared" si="13"/>
        <v>0</v>
      </c>
      <c r="S31">
        <f t="shared" si="7"/>
        <v>-360</v>
      </c>
    </row>
    <row r="32" spans="1:20" x14ac:dyDescent="0.25">
      <c r="D32">
        <f t="shared" si="8"/>
        <v>0</v>
      </c>
      <c r="G32">
        <f t="shared" si="9"/>
        <v>0</v>
      </c>
      <c r="J32">
        <f t="shared" si="10"/>
        <v>0</v>
      </c>
      <c r="M32">
        <f t="shared" si="11"/>
        <v>0</v>
      </c>
      <c r="P32">
        <f t="shared" si="12"/>
        <v>0</v>
      </c>
      <c r="Q32">
        <f t="shared" si="13"/>
        <v>0</v>
      </c>
      <c r="R32">
        <f t="shared" si="13"/>
        <v>0</v>
      </c>
      <c r="S32">
        <f t="shared" si="7"/>
        <v>-360</v>
      </c>
    </row>
    <row r="33" spans="1:19" x14ac:dyDescent="0.25">
      <c r="D33">
        <f t="shared" si="8"/>
        <v>0</v>
      </c>
      <c r="G33">
        <f t="shared" si="9"/>
        <v>0</v>
      </c>
      <c r="J33">
        <f t="shared" si="10"/>
        <v>0</v>
      </c>
      <c r="M33">
        <f t="shared" si="11"/>
        <v>0</v>
      </c>
      <c r="P33">
        <f t="shared" si="12"/>
        <v>0</v>
      </c>
      <c r="Q33">
        <f t="shared" si="13"/>
        <v>0</v>
      </c>
      <c r="R33">
        <f t="shared" si="13"/>
        <v>0</v>
      </c>
      <c r="S33">
        <f t="shared" si="7"/>
        <v>-360</v>
      </c>
    </row>
    <row r="34" spans="1:19" x14ac:dyDescent="0.25">
      <c r="A34" t="s">
        <v>44</v>
      </c>
      <c r="D34">
        <f t="shared" si="8"/>
        <v>0</v>
      </c>
      <c r="G34">
        <f t="shared" si="9"/>
        <v>0</v>
      </c>
      <c r="J34">
        <f t="shared" si="10"/>
        <v>0</v>
      </c>
      <c r="M34">
        <f t="shared" si="11"/>
        <v>0</v>
      </c>
      <c r="P34">
        <f t="shared" si="12"/>
        <v>0</v>
      </c>
      <c r="Q34">
        <f t="shared" si="13"/>
        <v>0</v>
      </c>
      <c r="R34">
        <f t="shared" si="13"/>
        <v>0</v>
      </c>
      <c r="S34">
        <f t="shared" si="7"/>
        <v>-360</v>
      </c>
    </row>
    <row r="35" spans="1:19" x14ac:dyDescent="0.25">
      <c r="D35">
        <f t="shared" si="8"/>
        <v>0</v>
      </c>
      <c r="G35">
        <f t="shared" si="9"/>
        <v>0</v>
      </c>
      <c r="J35">
        <f t="shared" si="10"/>
        <v>0</v>
      </c>
      <c r="M35">
        <f t="shared" si="11"/>
        <v>0</v>
      </c>
      <c r="P35">
        <f t="shared" si="12"/>
        <v>0</v>
      </c>
      <c r="Q35">
        <f t="shared" si="13"/>
        <v>0</v>
      </c>
      <c r="R35">
        <f t="shared" si="13"/>
        <v>0</v>
      </c>
      <c r="S35">
        <f t="shared" si="7"/>
        <v>-360</v>
      </c>
    </row>
    <row r="36" spans="1:19" x14ac:dyDescent="0.25">
      <c r="D36">
        <f t="shared" si="8"/>
        <v>0</v>
      </c>
      <c r="G36">
        <f t="shared" si="9"/>
        <v>0</v>
      </c>
      <c r="J36">
        <f t="shared" si="10"/>
        <v>0</v>
      </c>
      <c r="M36">
        <f t="shared" si="11"/>
        <v>0</v>
      </c>
      <c r="P36">
        <f t="shared" si="12"/>
        <v>0</v>
      </c>
      <c r="Q36">
        <f t="shared" si="13"/>
        <v>0</v>
      </c>
      <c r="R36">
        <f t="shared" si="13"/>
        <v>0</v>
      </c>
      <c r="S36">
        <f t="shared" si="7"/>
        <v>-360</v>
      </c>
    </row>
    <row r="37" spans="1:19" x14ac:dyDescent="0.25">
      <c r="D37">
        <f t="shared" si="8"/>
        <v>0</v>
      </c>
      <c r="G37">
        <f t="shared" si="9"/>
        <v>0</v>
      </c>
      <c r="J37">
        <f t="shared" si="10"/>
        <v>0</v>
      </c>
      <c r="M37">
        <f t="shared" si="11"/>
        <v>0</v>
      </c>
      <c r="P37">
        <f t="shared" si="12"/>
        <v>0</v>
      </c>
      <c r="Q37">
        <f t="shared" si="13"/>
        <v>0</v>
      </c>
      <c r="R37">
        <f t="shared" si="13"/>
        <v>0</v>
      </c>
      <c r="S37">
        <f t="shared" si="7"/>
        <v>-360</v>
      </c>
    </row>
    <row r="38" spans="1:19" x14ac:dyDescent="0.25">
      <c r="D38">
        <f t="shared" si="8"/>
        <v>0</v>
      </c>
      <c r="G38">
        <f t="shared" si="9"/>
        <v>0</v>
      </c>
      <c r="J38">
        <f t="shared" si="10"/>
        <v>0</v>
      </c>
      <c r="M38">
        <f t="shared" si="11"/>
        <v>0</v>
      </c>
      <c r="P38">
        <f t="shared" si="12"/>
        <v>0</v>
      </c>
      <c r="Q38">
        <f t="shared" si="13"/>
        <v>0</v>
      </c>
      <c r="R38">
        <f t="shared" si="13"/>
        <v>0</v>
      </c>
      <c r="S38">
        <f t="shared" si="7"/>
        <v>-360</v>
      </c>
    </row>
    <row r="39" spans="1:19" x14ac:dyDescent="0.25">
      <c r="D39">
        <f t="shared" si="8"/>
        <v>0</v>
      </c>
      <c r="G39">
        <f t="shared" si="9"/>
        <v>0</v>
      </c>
      <c r="J39">
        <f t="shared" si="10"/>
        <v>0</v>
      </c>
      <c r="M39">
        <f t="shared" si="11"/>
        <v>0</v>
      </c>
      <c r="P39">
        <f t="shared" si="12"/>
        <v>0</v>
      </c>
      <c r="Q39">
        <f t="shared" si="13"/>
        <v>0</v>
      </c>
      <c r="R39">
        <f t="shared" si="13"/>
        <v>0</v>
      </c>
      <c r="S39">
        <f t="shared" si="7"/>
        <v>-360</v>
      </c>
    </row>
    <row r="40" spans="1:19" x14ac:dyDescent="0.25">
      <c r="D40">
        <f t="shared" si="8"/>
        <v>0</v>
      </c>
      <c r="G40">
        <f t="shared" si="9"/>
        <v>0</v>
      </c>
      <c r="J40">
        <f t="shared" si="10"/>
        <v>0</v>
      </c>
      <c r="M40">
        <f t="shared" si="11"/>
        <v>0</v>
      </c>
      <c r="P40">
        <f t="shared" si="12"/>
        <v>0</v>
      </c>
      <c r="Q40">
        <f t="shared" si="13"/>
        <v>0</v>
      </c>
      <c r="R40">
        <f t="shared" si="13"/>
        <v>0</v>
      </c>
      <c r="S40">
        <f t="shared" si="7"/>
        <v>-360</v>
      </c>
    </row>
    <row r="41" spans="1:19" x14ac:dyDescent="0.25">
      <c r="D41">
        <f t="shared" si="8"/>
        <v>0</v>
      </c>
      <c r="G41">
        <f t="shared" si="9"/>
        <v>0</v>
      </c>
      <c r="J41">
        <f t="shared" si="10"/>
        <v>0</v>
      </c>
      <c r="M41">
        <f t="shared" si="11"/>
        <v>0</v>
      </c>
      <c r="P41">
        <f t="shared" si="12"/>
        <v>0</v>
      </c>
      <c r="Q41">
        <f t="shared" si="13"/>
        <v>0</v>
      </c>
      <c r="R41">
        <f t="shared" si="13"/>
        <v>0</v>
      </c>
      <c r="S41">
        <f t="shared" si="7"/>
        <v>-360</v>
      </c>
    </row>
    <row r="42" spans="1:19" x14ac:dyDescent="0.25">
      <c r="D42">
        <f t="shared" si="8"/>
        <v>0</v>
      </c>
      <c r="G42">
        <f t="shared" si="9"/>
        <v>0</v>
      </c>
      <c r="J42">
        <f t="shared" si="10"/>
        <v>0</v>
      </c>
      <c r="M42">
        <f t="shared" si="11"/>
        <v>0</v>
      </c>
      <c r="P42">
        <f t="shared" si="12"/>
        <v>0</v>
      </c>
      <c r="Q42">
        <f t="shared" si="13"/>
        <v>0</v>
      </c>
      <c r="R42">
        <f t="shared" si="13"/>
        <v>0</v>
      </c>
      <c r="S42">
        <f t="shared" si="7"/>
        <v>-360</v>
      </c>
    </row>
    <row r="43" spans="1:19" x14ac:dyDescent="0.25">
      <c r="A43" t="s">
        <v>44</v>
      </c>
      <c r="D43">
        <f t="shared" si="8"/>
        <v>0</v>
      </c>
      <c r="G43">
        <f t="shared" si="9"/>
        <v>0</v>
      </c>
      <c r="J43">
        <f t="shared" si="10"/>
        <v>0</v>
      </c>
      <c r="M43">
        <f t="shared" si="11"/>
        <v>0</v>
      </c>
      <c r="P43">
        <f t="shared" si="12"/>
        <v>0</v>
      </c>
      <c r="Q43">
        <f t="shared" si="13"/>
        <v>0</v>
      </c>
      <c r="R43">
        <f t="shared" si="13"/>
        <v>0</v>
      </c>
      <c r="S43">
        <f t="shared" si="7"/>
        <v>-360</v>
      </c>
    </row>
    <row r="44" spans="1:19" x14ac:dyDescent="0.25">
      <c r="D44">
        <f t="shared" si="8"/>
        <v>0</v>
      </c>
      <c r="G44">
        <f t="shared" si="9"/>
        <v>0</v>
      </c>
      <c r="J44">
        <f t="shared" si="10"/>
        <v>0</v>
      </c>
      <c r="M44">
        <f t="shared" si="11"/>
        <v>0</v>
      </c>
      <c r="P44">
        <f t="shared" si="12"/>
        <v>0</v>
      </c>
      <c r="Q44">
        <f t="shared" si="13"/>
        <v>0</v>
      </c>
      <c r="R44">
        <f t="shared" si="13"/>
        <v>0</v>
      </c>
      <c r="S44">
        <f t="shared" si="7"/>
        <v>-360</v>
      </c>
    </row>
    <row r="45" spans="1:19" x14ac:dyDescent="0.25">
      <c r="D45">
        <f t="shared" si="8"/>
        <v>0</v>
      </c>
      <c r="G45">
        <f t="shared" si="9"/>
        <v>0</v>
      </c>
      <c r="J45">
        <f t="shared" si="10"/>
        <v>0</v>
      </c>
      <c r="M45">
        <f t="shared" si="11"/>
        <v>0</v>
      </c>
      <c r="P45">
        <f t="shared" si="12"/>
        <v>0</v>
      </c>
      <c r="Q45">
        <f t="shared" si="13"/>
        <v>0</v>
      </c>
      <c r="R45">
        <f t="shared" si="13"/>
        <v>0</v>
      </c>
      <c r="S45">
        <f t="shared" si="7"/>
        <v>-360</v>
      </c>
    </row>
    <row r="46" spans="1:19" x14ac:dyDescent="0.25">
      <c r="D46">
        <f t="shared" si="8"/>
        <v>0</v>
      </c>
      <c r="G46">
        <f t="shared" si="9"/>
        <v>0</v>
      </c>
      <c r="J46">
        <f t="shared" si="10"/>
        <v>0</v>
      </c>
      <c r="M46">
        <f t="shared" si="11"/>
        <v>0</v>
      </c>
      <c r="P46">
        <f t="shared" si="12"/>
        <v>0</v>
      </c>
      <c r="Q46">
        <f t="shared" si="13"/>
        <v>0</v>
      </c>
      <c r="R46">
        <f t="shared" si="13"/>
        <v>0</v>
      </c>
      <c r="S46">
        <f t="shared" si="7"/>
        <v>-360</v>
      </c>
    </row>
    <row r="47" spans="1:19" x14ac:dyDescent="0.25">
      <c r="A47" t="s">
        <v>44</v>
      </c>
      <c r="D47">
        <f t="shared" si="8"/>
        <v>0</v>
      </c>
      <c r="G47">
        <f t="shared" si="9"/>
        <v>0</v>
      </c>
      <c r="J47">
        <f t="shared" si="10"/>
        <v>0</v>
      </c>
      <c r="M47">
        <f t="shared" si="11"/>
        <v>0</v>
      </c>
      <c r="P47">
        <f t="shared" si="12"/>
        <v>0</v>
      </c>
      <c r="Q47">
        <f t="shared" si="13"/>
        <v>0</v>
      </c>
      <c r="R47">
        <f t="shared" si="13"/>
        <v>0</v>
      </c>
      <c r="S47">
        <f t="shared" si="7"/>
        <v>-360</v>
      </c>
    </row>
    <row r="48" spans="1:19" x14ac:dyDescent="0.25">
      <c r="A48" t="s">
        <v>44</v>
      </c>
      <c r="D48">
        <f t="shared" si="8"/>
        <v>0</v>
      </c>
      <c r="G48">
        <f t="shared" si="9"/>
        <v>0</v>
      </c>
      <c r="J48">
        <f t="shared" si="10"/>
        <v>0</v>
      </c>
      <c r="M48">
        <f t="shared" si="11"/>
        <v>0</v>
      </c>
      <c r="P48">
        <f t="shared" si="12"/>
        <v>0</v>
      </c>
      <c r="Q48">
        <f t="shared" si="13"/>
        <v>0</v>
      </c>
      <c r="R48">
        <f t="shared" si="13"/>
        <v>0</v>
      </c>
      <c r="S48">
        <f t="shared" si="7"/>
        <v>-360</v>
      </c>
    </row>
    <row r="49" spans="1:19" x14ac:dyDescent="0.25">
      <c r="A49" t="s">
        <v>44</v>
      </c>
      <c r="D49">
        <f t="shared" si="8"/>
        <v>0</v>
      </c>
      <c r="G49">
        <f t="shared" si="9"/>
        <v>0</v>
      </c>
      <c r="J49">
        <f t="shared" si="10"/>
        <v>0</v>
      </c>
      <c r="M49">
        <f t="shared" si="11"/>
        <v>0</v>
      </c>
      <c r="P49">
        <f t="shared" si="12"/>
        <v>0</v>
      </c>
      <c r="Q49">
        <f t="shared" si="13"/>
        <v>0</v>
      </c>
      <c r="R49">
        <f t="shared" si="13"/>
        <v>0</v>
      </c>
      <c r="S49">
        <f t="shared" si="7"/>
        <v>-360</v>
      </c>
    </row>
  </sheetData>
  <sortState xmlns:xlrd2="http://schemas.microsoft.com/office/spreadsheetml/2017/richdata2" ref="A6:R29">
    <sortCondition ref="Q6:Q29"/>
  </sortState>
  <mergeCells count="6">
    <mergeCell ref="N3:P3"/>
    <mergeCell ref="A1:H1"/>
    <mergeCell ref="B3:D3"/>
    <mergeCell ref="E3:G3"/>
    <mergeCell ref="H3:J3"/>
    <mergeCell ref="K3:M3"/>
  </mergeCells>
  <conditionalFormatting sqref="S6:S49">
    <cfRule type="cellIs" dxfId="6" priority="1" stopIfTrue="1" operator="lessThan">
      <formula>0</formula>
    </cfRule>
  </conditionalFormatting>
  <pageMargins left="0.75" right="0.75" top="1" bottom="1" header="0.5" footer="0.5"/>
  <pageSetup orientation="landscape" r:id="rId1"/>
  <headerFooter alignWithMargins="0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76F6FD6-F0AC-41BD-859F-0F34209E1DD6}">
  <dimension ref="A1:T49"/>
  <sheetViews>
    <sheetView topLeftCell="A31" workbookViewId="0">
      <selection activeCell="S28" sqref="S28"/>
    </sheetView>
  </sheetViews>
  <sheetFormatPr defaultRowHeight="12.5" x14ac:dyDescent="0.25"/>
  <cols>
    <col min="1" max="1" width="14.08984375" bestFit="1" customWidth="1"/>
    <col min="2" max="2" width="4.90625" customWidth="1"/>
    <col min="3" max="3" width="6" bestFit="1" customWidth="1"/>
    <col min="4" max="4" width="8.54296875" bestFit="1" customWidth="1"/>
    <col min="5" max="5" width="6" customWidth="1"/>
    <col min="6" max="6" width="6.36328125" customWidth="1"/>
    <col min="7" max="7" width="5.90625" customWidth="1"/>
    <col min="8" max="8" width="6.453125" customWidth="1"/>
    <col min="9" max="9" width="5.36328125" customWidth="1"/>
    <col min="10" max="10" width="5.90625" customWidth="1"/>
    <col min="11" max="11" width="5.54296875" customWidth="1"/>
    <col min="12" max="13" width="6.36328125" customWidth="1"/>
    <col min="14" max="14" width="4.90625" customWidth="1"/>
    <col min="15" max="15" width="6" customWidth="1"/>
    <col min="16" max="16" width="6.90625" customWidth="1"/>
  </cols>
  <sheetData>
    <row r="1" spans="1:19" ht="13" x14ac:dyDescent="0.3">
      <c r="A1" s="13" t="s">
        <v>107</v>
      </c>
      <c r="B1" s="13"/>
      <c r="C1" s="13"/>
      <c r="D1" s="13"/>
      <c r="E1" s="13"/>
      <c r="F1" s="13"/>
      <c r="G1" s="13"/>
      <c r="H1" s="13"/>
    </row>
    <row r="3" spans="1:19" ht="13" x14ac:dyDescent="0.3">
      <c r="B3" s="13" t="s">
        <v>5</v>
      </c>
      <c r="C3" s="13"/>
      <c r="D3" s="13"/>
      <c r="E3" s="13" t="s">
        <v>8</v>
      </c>
      <c r="F3" s="13"/>
      <c r="G3" s="13"/>
      <c r="H3" s="13" t="s">
        <v>9</v>
      </c>
      <c r="I3" s="13"/>
      <c r="J3" s="13"/>
      <c r="K3" s="13" t="s">
        <v>10</v>
      </c>
      <c r="L3" s="13"/>
      <c r="M3" s="13"/>
      <c r="N3" s="13" t="s">
        <v>11</v>
      </c>
      <c r="O3" s="13"/>
      <c r="P3" s="13"/>
    </row>
    <row r="4" spans="1:19" ht="13" x14ac:dyDescent="0.3">
      <c r="A4" s="5"/>
      <c r="B4" s="2"/>
      <c r="C4" s="2" t="s">
        <v>2</v>
      </c>
      <c r="D4" s="2" t="s">
        <v>4</v>
      </c>
      <c r="E4" s="2"/>
      <c r="F4" s="2" t="s">
        <v>2</v>
      </c>
      <c r="G4" s="2" t="s">
        <v>4</v>
      </c>
      <c r="H4" s="2"/>
      <c r="I4" s="2" t="s">
        <v>2</v>
      </c>
      <c r="J4" s="2" t="s">
        <v>4</v>
      </c>
      <c r="K4" s="2"/>
      <c r="L4" s="2" t="s">
        <v>2</v>
      </c>
      <c r="M4" s="2" t="s">
        <v>4</v>
      </c>
      <c r="N4" s="2"/>
      <c r="O4" s="2" t="s">
        <v>2</v>
      </c>
      <c r="P4" s="2" t="s">
        <v>4</v>
      </c>
      <c r="Q4" s="2" t="s">
        <v>2</v>
      </c>
      <c r="R4" s="2" t="s">
        <v>4</v>
      </c>
    </row>
    <row r="5" spans="1:19" ht="13" x14ac:dyDescent="0.3">
      <c r="A5" s="6" t="s">
        <v>1</v>
      </c>
      <c r="B5" s="7" t="s">
        <v>6</v>
      </c>
      <c r="C5" s="7" t="s">
        <v>3</v>
      </c>
      <c r="D5" s="7" t="s">
        <v>3</v>
      </c>
      <c r="E5" s="7" t="s">
        <v>6</v>
      </c>
      <c r="F5" s="7" t="s">
        <v>3</v>
      </c>
      <c r="G5" s="7" t="s">
        <v>3</v>
      </c>
      <c r="H5" s="7" t="s">
        <v>6</v>
      </c>
      <c r="I5" s="7" t="s">
        <v>3</v>
      </c>
      <c r="J5" s="7" t="s">
        <v>3</v>
      </c>
      <c r="K5" s="7" t="s">
        <v>6</v>
      </c>
      <c r="L5" s="7" t="s">
        <v>3</v>
      </c>
      <c r="M5" s="7" t="s">
        <v>3</v>
      </c>
      <c r="N5" s="7" t="s">
        <v>6</v>
      </c>
      <c r="O5" s="7" t="s">
        <v>3</v>
      </c>
      <c r="P5" s="7" t="s">
        <v>3</v>
      </c>
      <c r="Q5" s="7" t="s">
        <v>12</v>
      </c>
      <c r="R5" s="7" t="s">
        <v>12</v>
      </c>
    </row>
    <row r="6" spans="1:19" x14ac:dyDescent="0.25">
      <c r="A6" s="8" t="s">
        <v>31</v>
      </c>
      <c r="B6">
        <v>16</v>
      </c>
      <c r="C6">
        <v>85</v>
      </c>
      <c r="D6">
        <f t="shared" ref="D6:D49" si="0">C6-B6</f>
        <v>69</v>
      </c>
      <c r="E6">
        <v>14</v>
      </c>
      <c r="F6">
        <v>85</v>
      </c>
      <c r="G6">
        <f t="shared" ref="G6:G49" si="1">F6-E6</f>
        <v>71</v>
      </c>
      <c r="H6">
        <v>14</v>
      </c>
      <c r="I6">
        <v>85</v>
      </c>
      <c r="J6">
        <f t="shared" ref="J6:J49" si="2">I6-H6</f>
        <v>71</v>
      </c>
      <c r="K6">
        <v>14</v>
      </c>
      <c r="L6">
        <v>84</v>
      </c>
      <c r="M6">
        <f t="shared" ref="M6:M49" si="3">L6-K6</f>
        <v>70</v>
      </c>
      <c r="N6">
        <v>14</v>
      </c>
      <c r="O6">
        <v>87</v>
      </c>
      <c r="P6">
        <f t="shared" ref="P6:P49" si="4">O6-N6</f>
        <v>73</v>
      </c>
      <c r="Q6">
        <f t="shared" ref="Q6:Q49" si="5">C6+F6+I6+L6+O6</f>
        <v>426</v>
      </c>
      <c r="R6">
        <f t="shared" ref="R6:R49" si="6">D6+G6+J6+M6+P6</f>
        <v>354</v>
      </c>
      <c r="S6">
        <f t="shared" ref="S6:S49" si="7">R6-360</f>
        <v>-6</v>
      </c>
    </row>
    <row r="7" spans="1:19" x14ac:dyDescent="0.25">
      <c r="A7" t="s">
        <v>105</v>
      </c>
      <c r="B7">
        <v>13</v>
      </c>
      <c r="C7">
        <v>85</v>
      </c>
      <c r="D7">
        <f t="shared" si="0"/>
        <v>72</v>
      </c>
      <c r="E7">
        <v>12</v>
      </c>
      <c r="F7">
        <v>90</v>
      </c>
      <c r="G7">
        <f t="shared" si="1"/>
        <v>78</v>
      </c>
      <c r="H7">
        <v>12</v>
      </c>
      <c r="I7">
        <v>86</v>
      </c>
      <c r="J7">
        <f t="shared" si="2"/>
        <v>74</v>
      </c>
      <c r="K7">
        <v>12</v>
      </c>
      <c r="L7">
        <v>82</v>
      </c>
      <c r="M7">
        <f t="shared" si="3"/>
        <v>70</v>
      </c>
      <c r="N7">
        <v>12</v>
      </c>
      <c r="O7">
        <v>82</v>
      </c>
      <c r="P7">
        <f t="shared" si="4"/>
        <v>70</v>
      </c>
      <c r="Q7">
        <f t="shared" si="5"/>
        <v>425</v>
      </c>
      <c r="R7">
        <f t="shared" si="6"/>
        <v>364</v>
      </c>
      <c r="S7">
        <f t="shared" si="7"/>
        <v>4</v>
      </c>
    </row>
    <row r="8" spans="1:19" x14ac:dyDescent="0.25">
      <c r="A8" t="s">
        <v>14</v>
      </c>
      <c r="B8">
        <v>8</v>
      </c>
      <c r="C8">
        <v>79</v>
      </c>
      <c r="D8">
        <f t="shared" si="0"/>
        <v>71</v>
      </c>
      <c r="E8">
        <v>6</v>
      </c>
      <c r="F8">
        <v>83</v>
      </c>
      <c r="G8">
        <f t="shared" si="1"/>
        <v>77</v>
      </c>
      <c r="H8">
        <v>7</v>
      </c>
      <c r="I8">
        <v>78</v>
      </c>
      <c r="J8">
        <f t="shared" si="2"/>
        <v>71</v>
      </c>
      <c r="K8">
        <v>6</v>
      </c>
      <c r="L8">
        <v>83</v>
      </c>
      <c r="M8">
        <f t="shared" si="3"/>
        <v>77</v>
      </c>
      <c r="N8">
        <v>7</v>
      </c>
      <c r="O8">
        <v>79</v>
      </c>
      <c r="P8">
        <f t="shared" si="4"/>
        <v>72</v>
      </c>
      <c r="Q8">
        <f t="shared" si="5"/>
        <v>402</v>
      </c>
      <c r="R8">
        <f t="shared" si="6"/>
        <v>368</v>
      </c>
      <c r="S8">
        <f t="shared" si="7"/>
        <v>8</v>
      </c>
    </row>
    <row r="9" spans="1:19" x14ac:dyDescent="0.25">
      <c r="A9" t="s">
        <v>23</v>
      </c>
      <c r="B9">
        <v>6</v>
      </c>
      <c r="C9">
        <v>81</v>
      </c>
      <c r="D9">
        <f t="shared" si="0"/>
        <v>75</v>
      </c>
      <c r="E9">
        <v>5</v>
      </c>
      <c r="F9">
        <v>75</v>
      </c>
      <c r="G9">
        <f t="shared" si="1"/>
        <v>70</v>
      </c>
      <c r="H9">
        <v>5</v>
      </c>
      <c r="I9">
        <v>81</v>
      </c>
      <c r="J9">
        <f t="shared" si="2"/>
        <v>76</v>
      </c>
      <c r="K9">
        <v>5</v>
      </c>
      <c r="L9">
        <v>78</v>
      </c>
      <c r="M9">
        <f t="shared" si="3"/>
        <v>73</v>
      </c>
      <c r="N9">
        <v>5</v>
      </c>
      <c r="O9">
        <v>80</v>
      </c>
      <c r="P9">
        <f t="shared" si="4"/>
        <v>75</v>
      </c>
      <c r="Q9">
        <f t="shared" si="5"/>
        <v>395</v>
      </c>
      <c r="R9">
        <f t="shared" si="6"/>
        <v>369</v>
      </c>
      <c r="S9">
        <f t="shared" si="7"/>
        <v>9</v>
      </c>
    </row>
    <row r="10" spans="1:19" x14ac:dyDescent="0.25">
      <c r="A10" t="s">
        <v>54</v>
      </c>
      <c r="B10">
        <v>15</v>
      </c>
      <c r="C10">
        <v>92</v>
      </c>
      <c r="D10">
        <f t="shared" si="0"/>
        <v>77</v>
      </c>
      <c r="E10">
        <v>14</v>
      </c>
      <c r="F10">
        <v>84</v>
      </c>
      <c r="G10">
        <f t="shared" si="1"/>
        <v>70</v>
      </c>
      <c r="H10">
        <v>14</v>
      </c>
      <c r="I10">
        <v>86</v>
      </c>
      <c r="J10">
        <f t="shared" si="2"/>
        <v>72</v>
      </c>
      <c r="K10">
        <v>14</v>
      </c>
      <c r="L10">
        <v>90</v>
      </c>
      <c r="M10">
        <f t="shared" si="3"/>
        <v>76</v>
      </c>
      <c r="N10">
        <v>14</v>
      </c>
      <c r="O10">
        <v>89</v>
      </c>
      <c r="P10">
        <f t="shared" si="4"/>
        <v>75</v>
      </c>
      <c r="Q10">
        <f t="shared" si="5"/>
        <v>441</v>
      </c>
      <c r="R10">
        <f t="shared" si="6"/>
        <v>370</v>
      </c>
      <c r="S10">
        <f t="shared" si="7"/>
        <v>10</v>
      </c>
    </row>
    <row r="11" spans="1:19" x14ac:dyDescent="0.25">
      <c r="A11" t="s">
        <v>50</v>
      </c>
      <c r="B11">
        <v>8</v>
      </c>
      <c r="C11">
        <v>77</v>
      </c>
      <c r="D11">
        <f t="shared" si="0"/>
        <v>69</v>
      </c>
      <c r="E11">
        <v>7</v>
      </c>
      <c r="F11">
        <v>88</v>
      </c>
      <c r="G11">
        <f t="shared" si="1"/>
        <v>81</v>
      </c>
      <c r="H11">
        <v>7</v>
      </c>
      <c r="I11">
        <v>84</v>
      </c>
      <c r="J11">
        <f t="shared" si="2"/>
        <v>77</v>
      </c>
      <c r="K11">
        <v>7</v>
      </c>
      <c r="L11">
        <v>80</v>
      </c>
      <c r="M11">
        <f t="shared" si="3"/>
        <v>73</v>
      </c>
      <c r="N11">
        <v>7</v>
      </c>
      <c r="O11">
        <v>79</v>
      </c>
      <c r="P11">
        <f t="shared" si="4"/>
        <v>72</v>
      </c>
      <c r="Q11">
        <f t="shared" si="5"/>
        <v>408</v>
      </c>
      <c r="R11">
        <f t="shared" si="6"/>
        <v>372</v>
      </c>
      <c r="S11">
        <f t="shared" si="7"/>
        <v>12</v>
      </c>
    </row>
    <row r="12" spans="1:19" x14ac:dyDescent="0.25">
      <c r="A12" s="8" t="s">
        <v>60</v>
      </c>
      <c r="B12">
        <v>8</v>
      </c>
      <c r="C12">
        <v>80</v>
      </c>
      <c r="D12">
        <f t="shared" si="0"/>
        <v>72</v>
      </c>
      <c r="E12">
        <v>7</v>
      </c>
      <c r="F12">
        <v>85</v>
      </c>
      <c r="G12">
        <f t="shared" si="1"/>
        <v>78</v>
      </c>
      <c r="H12">
        <v>7</v>
      </c>
      <c r="I12">
        <v>81</v>
      </c>
      <c r="J12">
        <f t="shared" si="2"/>
        <v>74</v>
      </c>
      <c r="K12">
        <v>7</v>
      </c>
      <c r="L12">
        <v>82</v>
      </c>
      <c r="M12">
        <f t="shared" si="3"/>
        <v>75</v>
      </c>
      <c r="N12">
        <v>7</v>
      </c>
      <c r="O12">
        <v>80</v>
      </c>
      <c r="P12">
        <f t="shared" si="4"/>
        <v>73</v>
      </c>
      <c r="Q12">
        <f t="shared" si="5"/>
        <v>408</v>
      </c>
      <c r="R12">
        <f t="shared" si="6"/>
        <v>372</v>
      </c>
      <c r="S12">
        <f t="shared" si="7"/>
        <v>12</v>
      </c>
    </row>
    <row r="13" spans="1:19" x14ac:dyDescent="0.25">
      <c r="A13" t="s">
        <v>17</v>
      </c>
      <c r="B13">
        <v>8</v>
      </c>
      <c r="C13">
        <v>81</v>
      </c>
      <c r="D13">
        <f t="shared" si="0"/>
        <v>73</v>
      </c>
      <c r="E13">
        <v>6</v>
      </c>
      <c r="F13">
        <v>84</v>
      </c>
      <c r="G13">
        <f t="shared" si="1"/>
        <v>78</v>
      </c>
      <c r="H13">
        <v>6</v>
      </c>
      <c r="I13">
        <v>81</v>
      </c>
      <c r="J13">
        <f t="shared" si="2"/>
        <v>75</v>
      </c>
      <c r="K13">
        <v>6</v>
      </c>
      <c r="L13">
        <v>81</v>
      </c>
      <c r="M13">
        <f t="shared" si="3"/>
        <v>75</v>
      </c>
      <c r="N13">
        <v>6</v>
      </c>
      <c r="O13">
        <v>78</v>
      </c>
      <c r="P13">
        <f t="shared" si="4"/>
        <v>72</v>
      </c>
      <c r="Q13">
        <f t="shared" si="5"/>
        <v>405</v>
      </c>
      <c r="R13">
        <f t="shared" si="6"/>
        <v>373</v>
      </c>
      <c r="S13">
        <f t="shared" si="7"/>
        <v>13</v>
      </c>
    </row>
    <row r="14" spans="1:19" x14ac:dyDescent="0.25">
      <c r="A14" t="s">
        <v>61</v>
      </c>
      <c r="B14">
        <v>13</v>
      </c>
      <c r="C14">
        <v>90</v>
      </c>
      <c r="D14">
        <f t="shared" si="0"/>
        <v>77</v>
      </c>
      <c r="E14">
        <v>12</v>
      </c>
      <c r="F14">
        <v>88</v>
      </c>
      <c r="G14">
        <f t="shared" si="1"/>
        <v>76</v>
      </c>
      <c r="H14">
        <v>12</v>
      </c>
      <c r="I14">
        <v>87</v>
      </c>
      <c r="J14">
        <f t="shared" si="2"/>
        <v>75</v>
      </c>
      <c r="K14">
        <v>12</v>
      </c>
      <c r="L14">
        <v>87</v>
      </c>
      <c r="M14">
        <f t="shared" si="3"/>
        <v>75</v>
      </c>
      <c r="N14">
        <v>12</v>
      </c>
      <c r="O14">
        <v>82</v>
      </c>
      <c r="P14">
        <f t="shared" si="4"/>
        <v>70</v>
      </c>
      <c r="Q14">
        <f t="shared" si="5"/>
        <v>434</v>
      </c>
      <c r="R14">
        <f t="shared" si="6"/>
        <v>373</v>
      </c>
      <c r="S14">
        <f t="shared" si="7"/>
        <v>13</v>
      </c>
    </row>
    <row r="15" spans="1:19" x14ac:dyDescent="0.25">
      <c r="A15" t="s">
        <v>26</v>
      </c>
      <c r="B15">
        <v>23</v>
      </c>
      <c r="C15">
        <v>109</v>
      </c>
      <c r="D15">
        <f t="shared" si="0"/>
        <v>86</v>
      </c>
      <c r="E15">
        <v>22</v>
      </c>
      <c r="F15">
        <v>93</v>
      </c>
      <c r="G15">
        <f t="shared" si="1"/>
        <v>71</v>
      </c>
      <c r="H15">
        <v>22</v>
      </c>
      <c r="I15">
        <v>93</v>
      </c>
      <c r="J15">
        <f t="shared" si="2"/>
        <v>71</v>
      </c>
      <c r="K15">
        <v>22</v>
      </c>
      <c r="L15">
        <v>94</v>
      </c>
      <c r="M15">
        <f t="shared" si="3"/>
        <v>72</v>
      </c>
      <c r="N15">
        <v>22</v>
      </c>
      <c r="O15">
        <v>95</v>
      </c>
      <c r="P15">
        <f t="shared" si="4"/>
        <v>73</v>
      </c>
      <c r="Q15">
        <f t="shared" si="5"/>
        <v>484</v>
      </c>
      <c r="R15">
        <f t="shared" si="6"/>
        <v>373</v>
      </c>
      <c r="S15">
        <f t="shared" si="7"/>
        <v>13</v>
      </c>
    </row>
    <row r="16" spans="1:19" x14ac:dyDescent="0.25">
      <c r="A16" t="s">
        <v>15</v>
      </c>
      <c r="B16">
        <v>7</v>
      </c>
      <c r="C16">
        <v>81</v>
      </c>
      <c r="D16">
        <f t="shared" si="0"/>
        <v>74</v>
      </c>
      <c r="E16">
        <v>6</v>
      </c>
      <c r="F16">
        <v>79</v>
      </c>
      <c r="G16">
        <f t="shared" si="1"/>
        <v>73</v>
      </c>
      <c r="H16">
        <v>6</v>
      </c>
      <c r="I16">
        <v>84</v>
      </c>
      <c r="J16">
        <f t="shared" si="2"/>
        <v>78</v>
      </c>
      <c r="K16">
        <v>6</v>
      </c>
      <c r="L16">
        <v>82</v>
      </c>
      <c r="M16">
        <f t="shared" si="3"/>
        <v>76</v>
      </c>
      <c r="N16">
        <v>6</v>
      </c>
      <c r="O16">
        <v>80</v>
      </c>
      <c r="P16">
        <f t="shared" si="4"/>
        <v>74</v>
      </c>
      <c r="Q16">
        <f t="shared" si="5"/>
        <v>406</v>
      </c>
      <c r="R16">
        <f t="shared" si="6"/>
        <v>375</v>
      </c>
      <c r="S16">
        <f t="shared" si="7"/>
        <v>15</v>
      </c>
    </row>
    <row r="17" spans="1:20" x14ac:dyDescent="0.25">
      <c r="A17" t="s">
        <v>106</v>
      </c>
      <c r="B17">
        <v>18</v>
      </c>
      <c r="C17">
        <v>89</v>
      </c>
      <c r="D17">
        <f t="shared" si="0"/>
        <v>71</v>
      </c>
      <c r="E17">
        <v>16</v>
      </c>
      <c r="F17">
        <v>89</v>
      </c>
      <c r="G17">
        <f t="shared" si="1"/>
        <v>73</v>
      </c>
      <c r="H17">
        <v>17</v>
      </c>
      <c r="I17">
        <v>92</v>
      </c>
      <c r="J17">
        <f t="shared" si="2"/>
        <v>75</v>
      </c>
      <c r="K17">
        <v>16</v>
      </c>
      <c r="L17">
        <v>93</v>
      </c>
      <c r="M17">
        <f t="shared" si="3"/>
        <v>77</v>
      </c>
      <c r="N17">
        <v>17</v>
      </c>
      <c r="O17">
        <v>97</v>
      </c>
      <c r="P17">
        <f t="shared" si="4"/>
        <v>80</v>
      </c>
      <c r="Q17">
        <f t="shared" si="5"/>
        <v>460</v>
      </c>
      <c r="R17">
        <f t="shared" si="6"/>
        <v>376</v>
      </c>
      <c r="S17">
        <f t="shared" si="7"/>
        <v>16</v>
      </c>
    </row>
    <row r="18" spans="1:20" x14ac:dyDescent="0.25">
      <c r="A18" t="s">
        <v>40</v>
      </c>
      <c r="B18">
        <v>7</v>
      </c>
      <c r="C18">
        <v>80</v>
      </c>
      <c r="D18">
        <f t="shared" si="0"/>
        <v>73</v>
      </c>
      <c r="E18">
        <v>6</v>
      </c>
      <c r="F18">
        <v>81</v>
      </c>
      <c r="G18">
        <f t="shared" si="1"/>
        <v>75</v>
      </c>
      <c r="H18">
        <v>6</v>
      </c>
      <c r="I18">
        <v>78</v>
      </c>
      <c r="J18">
        <f t="shared" si="2"/>
        <v>72</v>
      </c>
      <c r="K18">
        <v>6</v>
      </c>
      <c r="L18">
        <v>90</v>
      </c>
      <c r="M18">
        <f t="shared" si="3"/>
        <v>84</v>
      </c>
      <c r="N18">
        <v>6</v>
      </c>
      <c r="O18">
        <v>79</v>
      </c>
      <c r="P18">
        <f t="shared" si="4"/>
        <v>73</v>
      </c>
      <c r="Q18">
        <f t="shared" si="5"/>
        <v>408</v>
      </c>
      <c r="R18">
        <f t="shared" si="6"/>
        <v>377</v>
      </c>
      <c r="S18">
        <f t="shared" si="7"/>
        <v>17</v>
      </c>
    </row>
    <row r="19" spans="1:20" x14ac:dyDescent="0.25">
      <c r="A19" t="s">
        <v>19</v>
      </c>
      <c r="B19">
        <v>26</v>
      </c>
      <c r="C19">
        <v>103</v>
      </c>
      <c r="D19">
        <f t="shared" si="0"/>
        <v>77</v>
      </c>
      <c r="E19">
        <v>25</v>
      </c>
      <c r="F19">
        <v>98</v>
      </c>
      <c r="G19">
        <f t="shared" si="1"/>
        <v>73</v>
      </c>
      <c r="H19">
        <v>25</v>
      </c>
      <c r="I19">
        <v>97</v>
      </c>
      <c r="J19">
        <f t="shared" si="2"/>
        <v>72</v>
      </c>
      <c r="K19">
        <v>25</v>
      </c>
      <c r="L19">
        <v>100</v>
      </c>
      <c r="M19">
        <f t="shared" si="3"/>
        <v>75</v>
      </c>
      <c r="N19">
        <v>25</v>
      </c>
      <c r="O19">
        <v>105</v>
      </c>
      <c r="P19">
        <f t="shared" si="4"/>
        <v>80</v>
      </c>
      <c r="Q19">
        <f t="shared" si="5"/>
        <v>503</v>
      </c>
      <c r="R19">
        <f t="shared" si="6"/>
        <v>377</v>
      </c>
      <c r="S19">
        <f t="shared" si="7"/>
        <v>17</v>
      </c>
    </row>
    <row r="20" spans="1:20" x14ac:dyDescent="0.25">
      <c r="A20" t="s">
        <v>46</v>
      </c>
      <c r="B20">
        <v>10</v>
      </c>
      <c r="C20">
        <v>81</v>
      </c>
      <c r="D20">
        <f t="shared" si="0"/>
        <v>71</v>
      </c>
      <c r="E20">
        <v>8</v>
      </c>
      <c r="F20">
        <v>84</v>
      </c>
      <c r="G20">
        <f t="shared" si="1"/>
        <v>76</v>
      </c>
      <c r="H20">
        <v>8</v>
      </c>
      <c r="I20">
        <v>90</v>
      </c>
      <c r="J20">
        <f t="shared" si="2"/>
        <v>82</v>
      </c>
      <c r="K20">
        <v>8</v>
      </c>
      <c r="L20">
        <v>85</v>
      </c>
      <c r="M20">
        <f t="shared" si="3"/>
        <v>77</v>
      </c>
      <c r="N20">
        <v>8</v>
      </c>
      <c r="O20">
        <v>80</v>
      </c>
      <c r="P20">
        <f t="shared" si="4"/>
        <v>72</v>
      </c>
      <c r="Q20">
        <f t="shared" si="5"/>
        <v>420</v>
      </c>
      <c r="R20">
        <f t="shared" si="6"/>
        <v>378</v>
      </c>
      <c r="S20">
        <f t="shared" si="7"/>
        <v>18</v>
      </c>
    </row>
    <row r="21" spans="1:20" x14ac:dyDescent="0.25">
      <c r="A21" t="s">
        <v>57</v>
      </c>
      <c r="B21">
        <v>18</v>
      </c>
      <c r="C21">
        <v>97</v>
      </c>
      <c r="D21">
        <f t="shared" si="0"/>
        <v>79</v>
      </c>
      <c r="E21">
        <v>16</v>
      </c>
      <c r="F21">
        <v>88</v>
      </c>
      <c r="G21">
        <f t="shared" si="1"/>
        <v>72</v>
      </c>
      <c r="H21">
        <v>16</v>
      </c>
      <c r="I21">
        <v>90</v>
      </c>
      <c r="J21">
        <f t="shared" si="2"/>
        <v>74</v>
      </c>
      <c r="K21">
        <v>16</v>
      </c>
      <c r="L21">
        <v>93</v>
      </c>
      <c r="M21">
        <f t="shared" si="3"/>
        <v>77</v>
      </c>
      <c r="N21">
        <v>16</v>
      </c>
      <c r="O21">
        <v>92</v>
      </c>
      <c r="P21">
        <f t="shared" si="4"/>
        <v>76</v>
      </c>
      <c r="Q21">
        <f t="shared" si="5"/>
        <v>460</v>
      </c>
      <c r="R21">
        <f t="shared" si="6"/>
        <v>378</v>
      </c>
      <c r="S21">
        <f t="shared" si="7"/>
        <v>18</v>
      </c>
    </row>
    <row r="22" spans="1:20" x14ac:dyDescent="0.25">
      <c r="A22" t="s">
        <v>28</v>
      </c>
      <c r="B22">
        <v>20</v>
      </c>
      <c r="C22">
        <v>92</v>
      </c>
      <c r="D22">
        <f t="shared" si="0"/>
        <v>72</v>
      </c>
      <c r="E22">
        <v>18</v>
      </c>
      <c r="F22">
        <v>91</v>
      </c>
      <c r="G22">
        <f t="shared" si="1"/>
        <v>73</v>
      </c>
      <c r="H22">
        <v>18</v>
      </c>
      <c r="I22">
        <v>91</v>
      </c>
      <c r="J22">
        <f t="shared" si="2"/>
        <v>73</v>
      </c>
      <c r="K22">
        <v>18</v>
      </c>
      <c r="L22">
        <v>101</v>
      </c>
      <c r="M22">
        <f t="shared" si="3"/>
        <v>83</v>
      </c>
      <c r="N22">
        <v>18</v>
      </c>
      <c r="O22">
        <v>95</v>
      </c>
      <c r="P22">
        <f t="shared" si="4"/>
        <v>77</v>
      </c>
      <c r="Q22">
        <f t="shared" si="5"/>
        <v>470</v>
      </c>
      <c r="R22">
        <f t="shared" si="6"/>
        <v>378</v>
      </c>
      <c r="S22">
        <f t="shared" si="7"/>
        <v>18</v>
      </c>
    </row>
    <row r="23" spans="1:20" x14ac:dyDescent="0.25">
      <c r="A23" t="s">
        <v>86</v>
      </c>
      <c r="B23">
        <v>4</v>
      </c>
      <c r="C23">
        <v>81</v>
      </c>
      <c r="D23">
        <f t="shared" si="0"/>
        <v>77</v>
      </c>
      <c r="E23">
        <v>3</v>
      </c>
      <c r="F23">
        <v>75</v>
      </c>
      <c r="G23">
        <f t="shared" si="1"/>
        <v>72</v>
      </c>
      <c r="H23">
        <v>3</v>
      </c>
      <c r="I23">
        <v>77</v>
      </c>
      <c r="J23">
        <f t="shared" si="2"/>
        <v>74</v>
      </c>
      <c r="K23">
        <v>3</v>
      </c>
      <c r="L23">
        <v>81</v>
      </c>
      <c r="M23">
        <f t="shared" si="3"/>
        <v>78</v>
      </c>
      <c r="N23">
        <v>3</v>
      </c>
      <c r="O23">
        <v>81</v>
      </c>
      <c r="P23">
        <f t="shared" si="4"/>
        <v>78</v>
      </c>
      <c r="Q23">
        <f t="shared" si="5"/>
        <v>395</v>
      </c>
      <c r="R23">
        <f t="shared" si="6"/>
        <v>379</v>
      </c>
      <c r="S23">
        <f t="shared" si="7"/>
        <v>19</v>
      </c>
      <c r="T23" t="s">
        <v>44</v>
      </c>
    </row>
    <row r="24" spans="1:20" x14ac:dyDescent="0.25">
      <c r="A24" s="8" t="s">
        <v>87</v>
      </c>
      <c r="B24">
        <v>12</v>
      </c>
      <c r="C24">
        <v>85</v>
      </c>
      <c r="D24">
        <f t="shared" si="0"/>
        <v>73</v>
      </c>
      <c r="E24">
        <v>10</v>
      </c>
      <c r="F24">
        <v>92</v>
      </c>
      <c r="G24">
        <f t="shared" si="1"/>
        <v>82</v>
      </c>
      <c r="H24">
        <v>10</v>
      </c>
      <c r="I24">
        <v>87</v>
      </c>
      <c r="J24">
        <f t="shared" si="2"/>
        <v>77</v>
      </c>
      <c r="K24">
        <v>10</v>
      </c>
      <c r="L24">
        <v>85</v>
      </c>
      <c r="M24">
        <f t="shared" si="3"/>
        <v>75</v>
      </c>
      <c r="N24">
        <v>10</v>
      </c>
      <c r="O24">
        <v>82</v>
      </c>
      <c r="P24">
        <f t="shared" si="4"/>
        <v>72</v>
      </c>
      <c r="Q24">
        <f t="shared" si="5"/>
        <v>431</v>
      </c>
      <c r="R24">
        <f t="shared" si="6"/>
        <v>379</v>
      </c>
      <c r="S24">
        <f t="shared" si="7"/>
        <v>19</v>
      </c>
      <c r="T24" t="s">
        <v>44</v>
      </c>
    </row>
    <row r="25" spans="1:20" x14ac:dyDescent="0.25">
      <c r="A25" t="s">
        <v>104</v>
      </c>
      <c r="B25">
        <v>4</v>
      </c>
      <c r="C25">
        <v>78</v>
      </c>
      <c r="D25">
        <f t="shared" si="0"/>
        <v>74</v>
      </c>
      <c r="E25">
        <v>2</v>
      </c>
      <c r="F25">
        <v>79</v>
      </c>
      <c r="G25">
        <f t="shared" si="1"/>
        <v>77</v>
      </c>
      <c r="H25">
        <v>2</v>
      </c>
      <c r="I25">
        <v>75</v>
      </c>
      <c r="J25">
        <f t="shared" si="2"/>
        <v>73</v>
      </c>
      <c r="K25">
        <v>2</v>
      </c>
      <c r="L25">
        <v>81</v>
      </c>
      <c r="M25">
        <f t="shared" si="3"/>
        <v>79</v>
      </c>
      <c r="N25">
        <v>2</v>
      </c>
      <c r="O25">
        <v>79</v>
      </c>
      <c r="P25">
        <f t="shared" si="4"/>
        <v>77</v>
      </c>
      <c r="Q25">
        <f t="shared" si="5"/>
        <v>392</v>
      </c>
      <c r="R25">
        <f t="shared" si="6"/>
        <v>380</v>
      </c>
      <c r="S25">
        <f t="shared" si="7"/>
        <v>20</v>
      </c>
      <c r="T25" t="s">
        <v>44</v>
      </c>
    </row>
    <row r="26" spans="1:20" x14ac:dyDescent="0.25">
      <c r="A26" t="s">
        <v>33</v>
      </c>
      <c r="B26">
        <v>13</v>
      </c>
      <c r="C26">
        <v>85</v>
      </c>
      <c r="D26">
        <f t="shared" si="0"/>
        <v>72</v>
      </c>
      <c r="E26">
        <v>12</v>
      </c>
      <c r="F26">
        <v>95</v>
      </c>
      <c r="G26">
        <f t="shared" si="1"/>
        <v>83</v>
      </c>
      <c r="H26">
        <v>12</v>
      </c>
      <c r="I26">
        <v>85</v>
      </c>
      <c r="J26">
        <f t="shared" si="2"/>
        <v>73</v>
      </c>
      <c r="K26">
        <v>12</v>
      </c>
      <c r="L26">
        <v>90</v>
      </c>
      <c r="M26">
        <f t="shared" si="3"/>
        <v>78</v>
      </c>
      <c r="N26">
        <v>12</v>
      </c>
      <c r="O26">
        <v>87</v>
      </c>
      <c r="P26">
        <f t="shared" si="4"/>
        <v>75</v>
      </c>
      <c r="Q26">
        <f t="shared" si="5"/>
        <v>442</v>
      </c>
      <c r="R26">
        <f t="shared" si="6"/>
        <v>381</v>
      </c>
      <c r="S26">
        <f t="shared" si="7"/>
        <v>21</v>
      </c>
    </row>
    <row r="27" spans="1:20" x14ac:dyDescent="0.25">
      <c r="A27" t="s">
        <v>42</v>
      </c>
      <c r="B27">
        <v>16</v>
      </c>
      <c r="C27">
        <v>91</v>
      </c>
      <c r="D27">
        <f t="shared" si="0"/>
        <v>75</v>
      </c>
      <c r="E27">
        <v>15</v>
      </c>
      <c r="F27">
        <v>99</v>
      </c>
      <c r="G27">
        <f t="shared" si="1"/>
        <v>84</v>
      </c>
      <c r="H27">
        <v>15</v>
      </c>
      <c r="I27">
        <v>91</v>
      </c>
      <c r="J27">
        <f t="shared" si="2"/>
        <v>76</v>
      </c>
      <c r="K27">
        <v>15</v>
      </c>
      <c r="L27">
        <v>91</v>
      </c>
      <c r="M27">
        <f t="shared" si="3"/>
        <v>76</v>
      </c>
      <c r="N27">
        <v>15</v>
      </c>
      <c r="O27">
        <v>85</v>
      </c>
      <c r="P27">
        <f t="shared" si="4"/>
        <v>70</v>
      </c>
      <c r="Q27">
        <f t="shared" si="5"/>
        <v>457</v>
      </c>
      <c r="R27">
        <f t="shared" si="6"/>
        <v>381</v>
      </c>
      <c r="S27">
        <f t="shared" si="7"/>
        <v>21</v>
      </c>
    </row>
    <row r="28" spans="1:20" x14ac:dyDescent="0.25">
      <c r="A28" t="s">
        <v>7</v>
      </c>
      <c r="B28">
        <v>11</v>
      </c>
      <c r="C28">
        <v>80</v>
      </c>
      <c r="D28">
        <f t="shared" si="0"/>
        <v>69</v>
      </c>
      <c r="E28">
        <v>9</v>
      </c>
      <c r="F28">
        <v>88</v>
      </c>
      <c r="G28">
        <f t="shared" si="1"/>
        <v>79</v>
      </c>
      <c r="H28">
        <v>9</v>
      </c>
      <c r="I28">
        <v>87</v>
      </c>
      <c r="J28">
        <f t="shared" si="2"/>
        <v>78</v>
      </c>
      <c r="K28">
        <v>9</v>
      </c>
      <c r="L28">
        <v>89</v>
      </c>
      <c r="M28">
        <f t="shared" si="3"/>
        <v>80</v>
      </c>
      <c r="N28">
        <v>9</v>
      </c>
      <c r="O28">
        <v>86</v>
      </c>
      <c r="P28">
        <f t="shared" si="4"/>
        <v>77</v>
      </c>
      <c r="Q28">
        <f t="shared" si="5"/>
        <v>430</v>
      </c>
      <c r="R28">
        <f t="shared" si="6"/>
        <v>383</v>
      </c>
      <c r="S28">
        <f t="shared" si="7"/>
        <v>23</v>
      </c>
    </row>
    <row r="29" spans="1:20" x14ac:dyDescent="0.25">
      <c r="A29" t="s">
        <v>24</v>
      </c>
      <c r="B29">
        <v>4</v>
      </c>
      <c r="C29">
        <v>88</v>
      </c>
      <c r="D29">
        <f t="shared" si="0"/>
        <v>84</v>
      </c>
      <c r="E29">
        <v>3</v>
      </c>
      <c r="F29">
        <v>83</v>
      </c>
      <c r="G29">
        <f t="shared" si="1"/>
        <v>80</v>
      </c>
      <c r="H29">
        <v>3</v>
      </c>
      <c r="I29">
        <v>74</v>
      </c>
      <c r="J29">
        <f t="shared" si="2"/>
        <v>71</v>
      </c>
      <c r="K29">
        <v>3</v>
      </c>
      <c r="L29">
        <v>77</v>
      </c>
      <c r="M29">
        <f t="shared" si="3"/>
        <v>74</v>
      </c>
      <c r="N29">
        <v>3</v>
      </c>
      <c r="O29">
        <v>78</v>
      </c>
      <c r="P29">
        <f t="shared" si="4"/>
        <v>75</v>
      </c>
      <c r="Q29">
        <f t="shared" si="5"/>
        <v>400</v>
      </c>
      <c r="R29">
        <f t="shared" si="6"/>
        <v>384</v>
      </c>
      <c r="S29">
        <f t="shared" si="7"/>
        <v>24</v>
      </c>
    </row>
    <row r="30" spans="1:20" x14ac:dyDescent="0.25">
      <c r="A30" t="s">
        <v>91</v>
      </c>
      <c r="B30">
        <v>12</v>
      </c>
      <c r="C30">
        <v>91</v>
      </c>
      <c r="D30">
        <f t="shared" si="0"/>
        <v>79</v>
      </c>
      <c r="E30">
        <v>11</v>
      </c>
      <c r="F30">
        <v>94</v>
      </c>
      <c r="G30">
        <f t="shared" si="1"/>
        <v>83</v>
      </c>
      <c r="H30">
        <v>11</v>
      </c>
      <c r="I30">
        <v>83</v>
      </c>
      <c r="J30">
        <f t="shared" si="2"/>
        <v>72</v>
      </c>
      <c r="K30">
        <v>11</v>
      </c>
      <c r="L30">
        <v>86</v>
      </c>
      <c r="M30">
        <f t="shared" si="3"/>
        <v>75</v>
      </c>
      <c r="N30">
        <v>11</v>
      </c>
      <c r="O30">
        <v>88</v>
      </c>
      <c r="P30">
        <f t="shared" si="4"/>
        <v>77</v>
      </c>
      <c r="Q30">
        <f t="shared" si="5"/>
        <v>442</v>
      </c>
      <c r="R30">
        <f t="shared" si="6"/>
        <v>386</v>
      </c>
      <c r="S30">
        <f t="shared" si="7"/>
        <v>26</v>
      </c>
    </row>
    <row r="31" spans="1:20" x14ac:dyDescent="0.25">
      <c r="A31" t="s">
        <v>32</v>
      </c>
      <c r="B31">
        <v>7</v>
      </c>
      <c r="C31">
        <v>85</v>
      </c>
      <c r="D31">
        <f t="shared" si="0"/>
        <v>78</v>
      </c>
      <c r="E31">
        <v>6</v>
      </c>
      <c r="F31">
        <v>79</v>
      </c>
      <c r="G31">
        <f t="shared" si="1"/>
        <v>73</v>
      </c>
      <c r="H31">
        <v>6</v>
      </c>
      <c r="I31">
        <v>82</v>
      </c>
      <c r="J31">
        <f t="shared" si="2"/>
        <v>76</v>
      </c>
      <c r="K31">
        <v>6</v>
      </c>
      <c r="L31">
        <v>88</v>
      </c>
      <c r="M31">
        <f t="shared" si="3"/>
        <v>82</v>
      </c>
      <c r="N31">
        <v>6</v>
      </c>
      <c r="O31">
        <v>85</v>
      </c>
      <c r="P31">
        <f t="shared" si="4"/>
        <v>79</v>
      </c>
      <c r="Q31">
        <f t="shared" si="5"/>
        <v>419</v>
      </c>
      <c r="R31">
        <f t="shared" si="6"/>
        <v>388</v>
      </c>
      <c r="S31">
        <f t="shared" si="7"/>
        <v>28</v>
      </c>
    </row>
    <row r="32" spans="1:20" x14ac:dyDescent="0.25">
      <c r="A32" t="s">
        <v>64</v>
      </c>
      <c r="B32">
        <v>14</v>
      </c>
      <c r="C32">
        <v>95</v>
      </c>
      <c r="D32">
        <f t="shared" si="0"/>
        <v>81</v>
      </c>
      <c r="E32">
        <v>12</v>
      </c>
      <c r="F32">
        <v>85</v>
      </c>
      <c r="G32">
        <f t="shared" si="1"/>
        <v>73</v>
      </c>
      <c r="H32">
        <v>12</v>
      </c>
      <c r="I32">
        <v>98</v>
      </c>
      <c r="J32">
        <f t="shared" si="2"/>
        <v>86</v>
      </c>
      <c r="K32">
        <v>12</v>
      </c>
      <c r="L32">
        <v>89</v>
      </c>
      <c r="M32">
        <f t="shared" si="3"/>
        <v>77</v>
      </c>
      <c r="N32">
        <v>12</v>
      </c>
      <c r="O32">
        <v>83</v>
      </c>
      <c r="P32">
        <f t="shared" si="4"/>
        <v>71</v>
      </c>
      <c r="Q32">
        <f t="shared" si="5"/>
        <v>450</v>
      </c>
      <c r="R32">
        <f t="shared" si="6"/>
        <v>388</v>
      </c>
      <c r="S32">
        <f t="shared" si="7"/>
        <v>28</v>
      </c>
    </row>
    <row r="33" spans="1:19" x14ac:dyDescent="0.25">
      <c r="A33" t="s">
        <v>66</v>
      </c>
      <c r="B33">
        <v>14</v>
      </c>
      <c r="C33">
        <v>89</v>
      </c>
      <c r="D33">
        <f t="shared" si="0"/>
        <v>75</v>
      </c>
      <c r="E33">
        <v>13</v>
      </c>
      <c r="F33">
        <v>86</v>
      </c>
      <c r="G33">
        <f t="shared" si="1"/>
        <v>73</v>
      </c>
      <c r="H33">
        <v>13</v>
      </c>
      <c r="I33">
        <v>92</v>
      </c>
      <c r="J33">
        <f t="shared" si="2"/>
        <v>79</v>
      </c>
      <c r="K33">
        <v>13</v>
      </c>
      <c r="L33">
        <v>90</v>
      </c>
      <c r="M33">
        <f t="shared" si="3"/>
        <v>77</v>
      </c>
      <c r="N33">
        <v>13</v>
      </c>
      <c r="O33">
        <v>98</v>
      </c>
      <c r="P33">
        <f t="shared" si="4"/>
        <v>85</v>
      </c>
      <c r="Q33">
        <f t="shared" si="5"/>
        <v>455</v>
      </c>
      <c r="R33">
        <f t="shared" si="6"/>
        <v>389</v>
      </c>
      <c r="S33">
        <f t="shared" si="7"/>
        <v>29</v>
      </c>
    </row>
    <row r="34" spans="1:19" x14ac:dyDescent="0.25">
      <c r="A34" t="s">
        <v>13</v>
      </c>
      <c r="B34">
        <v>18</v>
      </c>
      <c r="C34">
        <v>93</v>
      </c>
      <c r="D34">
        <f t="shared" si="0"/>
        <v>75</v>
      </c>
      <c r="E34">
        <v>17</v>
      </c>
      <c r="F34">
        <v>103</v>
      </c>
      <c r="G34">
        <f t="shared" si="1"/>
        <v>86</v>
      </c>
      <c r="H34">
        <v>17</v>
      </c>
      <c r="I34">
        <v>89</v>
      </c>
      <c r="J34">
        <f t="shared" si="2"/>
        <v>72</v>
      </c>
      <c r="K34">
        <v>17</v>
      </c>
      <c r="L34">
        <v>95</v>
      </c>
      <c r="M34">
        <f t="shared" si="3"/>
        <v>78</v>
      </c>
      <c r="N34">
        <v>17</v>
      </c>
      <c r="O34">
        <v>95</v>
      </c>
      <c r="P34">
        <f t="shared" si="4"/>
        <v>78</v>
      </c>
      <c r="Q34">
        <f t="shared" si="5"/>
        <v>475</v>
      </c>
      <c r="R34">
        <f t="shared" si="6"/>
        <v>389</v>
      </c>
      <c r="S34">
        <f t="shared" si="7"/>
        <v>29</v>
      </c>
    </row>
    <row r="35" spans="1:19" x14ac:dyDescent="0.25">
      <c r="A35" t="s">
        <v>18</v>
      </c>
      <c r="B35">
        <v>20</v>
      </c>
      <c r="C35">
        <v>89</v>
      </c>
      <c r="D35">
        <f t="shared" si="0"/>
        <v>69</v>
      </c>
      <c r="E35">
        <v>18</v>
      </c>
      <c r="F35">
        <v>103</v>
      </c>
      <c r="G35">
        <f t="shared" si="1"/>
        <v>85</v>
      </c>
      <c r="H35">
        <v>18</v>
      </c>
      <c r="I35">
        <v>99</v>
      </c>
      <c r="J35">
        <f t="shared" si="2"/>
        <v>81</v>
      </c>
      <c r="K35">
        <v>18</v>
      </c>
      <c r="L35">
        <v>95</v>
      </c>
      <c r="M35">
        <f t="shared" si="3"/>
        <v>77</v>
      </c>
      <c r="N35">
        <v>18</v>
      </c>
      <c r="O35">
        <v>95</v>
      </c>
      <c r="P35">
        <f t="shared" si="4"/>
        <v>77</v>
      </c>
      <c r="Q35">
        <f t="shared" si="5"/>
        <v>481</v>
      </c>
      <c r="R35">
        <f t="shared" si="6"/>
        <v>389</v>
      </c>
      <c r="S35">
        <f t="shared" si="7"/>
        <v>29</v>
      </c>
    </row>
    <row r="36" spans="1:19" x14ac:dyDescent="0.25">
      <c r="A36" t="s">
        <v>20</v>
      </c>
      <c r="B36">
        <v>8</v>
      </c>
      <c r="C36">
        <v>95</v>
      </c>
      <c r="D36">
        <f t="shared" si="0"/>
        <v>87</v>
      </c>
      <c r="E36">
        <v>6</v>
      </c>
      <c r="F36">
        <v>82</v>
      </c>
      <c r="G36">
        <f t="shared" si="1"/>
        <v>76</v>
      </c>
      <c r="H36">
        <v>6</v>
      </c>
      <c r="I36">
        <v>81</v>
      </c>
      <c r="J36">
        <f t="shared" si="2"/>
        <v>75</v>
      </c>
      <c r="K36">
        <v>6</v>
      </c>
      <c r="L36">
        <v>84</v>
      </c>
      <c r="M36">
        <f t="shared" si="3"/>
        <v>78</v>
      </c>
      <c r="N36">
        <v>6</v>
      </c>
      <c r="O36">
        <v>82</v>
      </c>
      <c r="P36">
        <f t="shared" si="4"/>
        <v>76</v>
      </c>
      <c r="Q36">
        <f t="shared" si="5"/>
        <v>424</v>
      </c>
      <c r="R36">
        <f t="shared" si="6"/>
        <v>392</v>
      </c>
      <c r="S36">
        <f t="shared" si="7"/>
        <v>32</v>
      </c>
    </row>
    <row r="37" spans="1:19" x14ac:dyDescent="0.25">
      <c r="A37" t="s">
        <v>41</v>
      </c>
      <c r="B37">
        <v>14</v>
      </c>
      <c r="C37">
        <v>99</v>
      </c>
      <c r="D37">
        <f t="shared" si="0"/>
        <v>85</v>
      </c>
      <c r="E37">
        <v>13</v>
      </c>
      <c r="F37">
        <v>83</v>
      </c>
      <c r="G37">
        <f t="shared" si="1"/>
        <v>70</v>
      </c>
      <c r="H37">
        <v>13</v>
      </c>
      <c r="I37">
        <v>87</v>
      </c>
      <c r="J37">
        <f t="shared" si="2"/>
        <v>74</v>
      </c>
      <c r="K37">
        <v>13</v>
      </c>
      <c r="L37">
        <v>99</v>
      </c>
      <c r="M37">
        <f t="shared" si="3"/>
        <v>86</v>
      </c>
      <c r="N37">
        <v>13</v>
      </c>
      <c r="O37">
        <v>90</v>
      </c>
      <c r="P37">
        <f t="shared" si="4"/>
        <v>77</v>
      </c>
      <c r="Q37">
        <f t="shared" si="5"/>
        <v>458</v>
      </c>
      <c r="R37">
        <f t="shared" si="6"/>
        <v>392</v>
      </c>
      <c r="S37">
        <f t="shared" si="7"/>
        <v>32</v>
      </c>
    </row>
    <row r="38" spans="1:19" x14ac:dyDescent="0.25">
      <c r="A38" t="s">
        <v>37</v>
      </c>
      <c r="B38">
        <v>20</v>
      </c>
      <c r="C38">
        <v>104</v>
      </c>
      <c r="D38">
        <f t="shared" si="0"/>
        <v>84</v>
      </c>
      <c r="E38">
        <v>19</v>
      </c>
      <c r="F38">
        <v>106</v>
      </c>
      <c r="G38">
        <f t="shared" si="1"/>
        <v>87</v>
      </c>
      <c r="H38">
        <v>19</v>
      </c>
      <c r="I38">
        <v>93</v>
      </c>
      <c r="J38">
        <f t="shared" si="2"/>
        <v>74</v>
      </c>
      <c r="K38">
        <v>19</v>
      </c>
      <c r="L38">
        <v>90</v>
      </c>
      <c r="M38">
        <f t="shared" si="3"/>
        <v>71</v>
      </c>
      <c r="N38">
        <v>19</v>
      </c>
      <c r="O38">
        <v>95</v>
      </c>
      <c r="P38">
        <f t="shared" si="4"/>
        <v>76</v>
      </c>
      <c r="Q38">
        <f t="shared" si="5"/>
        <v>488</v>
      </c>
      <c r="R38">
        <f t="shared" si="6"/>
        <v>392</v>
      </c>
      <c r="S38">
        <f t="shared" si="7"/>
        <v>32</v>
      </c>
    </row>
    <row r="39" spans="1:19" x14ac:dyDescent="0.25">
      <c r="A39" t="s">
        <v>36</v>
      </c>
      <c r="B39">
        <v>23</v>
      </c>
      <c r="C39">
        <v>97</v>
      </c>
      <c r="D39">
        <f t="shared" si="0"/>
        <v>74</v>
      </c>
      <c r="E39">
        <v>21</v>
      </c>
      <c r="F39">
        <v>102</v>
      </c>
      <c r="G39">
        <f t="shared" si="1"/>
        <v>81</v>
      </c>
      <c r="H39">
        <v>21</v>
      </c>
      <c r="I39">
        <v>98</v>
      </c>
      <c r="J39">
        <f t="shared" si="2"/>
        <v>77</v>
      </c>
      <c r="K39">
        <v>21</v>
      </c>
      <c r="L39">
        <v>102</v>
      </c>
      <c r="M39">
        <f t="shared" si="3"/>
        <v>81</v>
      </c>
      <c r="N39">
        <v>21</v>
      </c>
      <c r="O39">
        <v>100</v>
      </c>
      <c r="P39">
        <f t="shared" si="4"/>
        <v>79</v>
      </c>
      <c r="Q39">
        <f t="shared" si="5"/>
        <v>499</v>
      </c>
      <c r="R39">
        <f t="shared" si="6"/>
        <v>392</v>
      </c>
      <c r="S39">
        <f t="shared" si="7"/>
        <v>32</v>
      </c>
    </row>
    <row r="40" spans="1:19" x14ac:dyDescent="0.25">
      <c r="A40" t="s">
        <v>65</v>
      </c>
      <c r="B40">
        <v>19</v>
      </c>
      <c r="C40">
        <v>96</v>
      </c>
      <c r="D40">
        <f t="shared" si="0"/>
        <v>77</v>
      </c>
      <c r="E40">
        <v>17</v>
      </c>
      <c r="F40">
        <v>98</v>
      </c>
      <c r="G40">
        <f t="shared" si="1"/>
        <v>81</v>
      </c>
      <c r="H40">
        <v>18</v>
      </c>
      <c r="I40">
        <v>93</v>
      </c>
      <c r="J40">
        <f t="shared" si="2"/>
        <v>75</v>
      </c>
      <c r="K40">
        <v>17</v>
      </c>
      <c r="L40">
        <v>102</v>
      </c>
      <c r="M40">
        <f t="shared" si="3"/>
        <v>85</v>
      </c>
      <c r="N40">
        <v>18</v>
      </c>
      <c r="O40">
        <v>93</v>
      </c>
      <c r="P40">
        <f t="shared" si="4"/>
        <v>75</v>
      </c>
      <c r="Q40">
        <f t="shared" si="5"/>
        <v>482</v>
      </c>
      <c r="R40">
        <f t="shared" si="6"/>
        <v>393</v>
      </c>
      <c r="S40">
        <f t="shared" si="7"/>
        <v>33</v>
      </c>
    </row>
    <row r="41" spans="1:19" x14ac:dyDescent="0.25">
      <c r="A41" t="s">
        <v>88</v>
      </c>
      <c r="B41">
        <v>11</v>
      </c>
      <c r="C41">
        <v>93</v>
      </c>
      <c r="D41">
        <f t="shared" si="0"/>
        <v>82</v>
      </c>
      <c r="E41">
        <v>10</v>
      </c>
      <c r="F41">
        <v>93</v>
      </c>
      <c r="G41">
        <f t="shared" si="1"/>
        <v>83</v>
      </c>
      <c r="H41">
        <v>10</v>
      </c>
      <c r="I41">
        <v>88</v>
      </c>
      <c r="J41">
        <f t="shared" si="2"/>
        <v>78</v>
      </c>
      <c r="K41">
        <v>10</v>
      </c>
      <c r="L41">
        <v>88</v>
      </c>
      <c r="M41">
        <f t="shared" si="3"/>
        <v>78</v>
      </c>
      <c r="N41">
        <v>10</v>
      </c>
      <c r="O41">
        <v>85</v>
      </c>
      <c r="P41">
        <f t="shared" si="4"/>
        <v>75</v>
      </c>
      <c r="Q41">
        <f t="shared" si="5"/>
        <v>447</v>
      </c>
      <c r="R41">
        <f t="shared" si="6"/>
        <v>396</v>
      </c>
      <c r="S41">
        <f t="shared" si="7"/>
        <v>36</v>
      </c>
    </row>
    <row r="42" spans="1:19" x14ac:dyDescent="0.25">
      <c r="A42" t="s">
        <v>67</v>
      </c>
      <c r="B42">
        <v>10</v>
      </c>
      <c r="C42">
        <v>86</v>
      </c>
      <c r="D42">
        <f t="shared" si="0"/>
        <v>76</v>
      </c>
      <c r="E42">
        <v>9</v>
      </c>
      <c r="F42">
        <v>88</v>
      </c>
      <c r="G42">
        <f t="shared" si="1"/>
        <v>79</v>
      </c>
      <c r="H42">
        <v>9</v>
      </c>
      <c r="I42">
        <v>89</v>
      </c>
      <c r="J42">
        <f t="shared" si="2"/>
        <v>80</v>
      </c>
      <c r="K42">
        <v>9</v>
      </c>
      <c r="L42">
        <v>89</v>
      </c>
      <c r="M42">
        <f t="shared" si="3"/>
        <v>80</v>
      </c>
      <c r="N42">
        <v>9</v>
      </c>
      <c r="O42">
        <v>92</v>
      </c>
      <c r="P42">
        <f t="shared" si="4"/>
        <v>83</v>
      </c>
      <c r="Q42">
        <f t="shared" si="5"/>
        <v>444</v>
      </c>
      <c r="R42">
        <f t="shared" si="6"/>
        <v>398</v>
      </c>
      <c r="S42">
        <f t="shared" si="7"/>
        <v>38</v>
      </c>
    </row>
    <row r="43" spans="1:19" x14ac:dyDescent="0.25">
      <c r="A43" t="s">
        <v>103</v>
      </c>
      <c r="B43">
        <v>14</v>
      </c>
      <c r="C43">
        <v>93</v>
      </c>
      <c r="D43">
        <f t="shared" si="0"/>
        <v>79</v>
      </c>
      <c r="E43">
        <v>12</v>
      </c>
      <c r="F43">
        <v>94</v>
      </c>
      <c r="G43">
        <f t="shared" si="1"/>
        <v>82</v>
      </c>
      <c r="H43">
        <v>12</v>
      </c>
      <c r="I43">
        <v>98</v>
      </c>
      <c r="J43">
        <f t="shared" si="2"/>
        <v>86</v>
      </c>
      <c r="K43">
        <v>12</v>
      </c>
      <c r="L43">
        <v>94</v>
      </c>
      <c r="M43">
        <f t="shared" si="3"/>
        <v>82</v>
      </c>
      <c r="N43">
        <v>12</v>
      </c>
      <c r="O43">
        <v>84</v>
      </c>
      <c r="P43">
        <f t="shared" si="4"/>
        <v>72</v>
      </c>
      <c r="Q43">
        <f t="shared" si="5"/>
        <v>463</v>
      </c>
      <c r="R43">
        <f t="shared" si="6"/>
        <v>401</v>
      </c>
      <c r="S43">
        <f t="shared" si="7"/>
        <v>41</v>
      </c>
    </row>
    <row r="44" spans="1:19" x14ac:dyDescent="0.25">
      <c r="A44" t="s">
        <v>25</v>
      </c>
      <c r="B44">
        <v>12</v>
      </c>
      <c r="C44">
        <v>90</v>
      </c>
      <c r="D44">
        <f t="shared" si="0"/>
        <v>78</v>
      </c>
      <c r="E44">
        <v>11</v>
      </c>
      <c r="F44">
        <v>89</v>
      </c>
      <c r="G44">
        <f t="shared" si="1"/>
        <v>78</v>
      </c>
      <c r="H44">
        <v>10</v>
      </c>
      <c r="I44">
        <v>91</v>
      </c>
      <c r="J44">
        <f t="shared" si="2"/>
        <v>81</v>
      </c>
      <c r="K44">
        <v>11</v>
      </c>
      <c r="L44">
        <v>90</v>
      </c>
      <c r="M44">
        <f t="shared" si="3"/>
        <v>79</v>
      </c>
      <c r="N44">
        <v>10</v>
      </c>
      <c r="O44">
        <v>96</v>
      </c>
      <c r="P44">
        <f t="shared" si="4"/>
        <v>86</v>
      </c>
      <c r="Q44">
        <f t="shared" si="5"/>
        <v>456</v>
      </c>
      <c r="R44">
        <f t="shared" si="6"/>
        <v>402</v>
      </c>
      <c r="S44">
        <f t="shared" si="7"/>
        <v>42</v>
      </c>
    </row>
    <row r="45" spans="1:19" x14ac:dyDescent="0.25">
      <c r="A45" t="s">
        <v>49</v>
      </c>
      <c r="B45">
        <v>21</v>
      </c>
      <c r="C45">
        <v>97</v>
      </c>
      <c r="D45">
        <f t="shared" si="0"/>
        <v>76</v>
      </c>
      <c r="E45">
        <v>19</v>
      </c>
      <c r="F45">
        <v>101</v>
      </c>
      <c r="G45">
        <f t="shared" si="1"/>
        <v>82</v>
      </c>
      <c r="H45">
        <v>19</v>
      </c>
      <c r="I45">
        <v>100</v>
      </c>
      <c r="J45">
        <f t="shared" si="2"/>
        <v>81</v>
      </c>
      <c r="K45">
        <v>19</v>
      </c>
      <c r="L45">
        <v>103</v>
      </c>
      <c r="M45">
        <f t="shared" si="3"/>
        <v>84</v>
      </c>
      <c r="N45">
        <v>19</v>
      </c>
      <c r="O45">
        <v>106</v>
      </c>
      <c r="P45">
        <f t="shared" si="4"/>
        <v>87</v>
      </c>
      <c r="Q45">
        <f t="shared" si="5"/>
        <v>507</v>
      </c>
      <c r="R45">
        <f t="shared" si="6"/>
        <v>410</v>
      </c>
      <c r="S45">
        <f t="shared" si="7"/>
        <v>50</v>
      </c>
    </row>
    <row r="46" spans="1:19" x14ac:dyDescent="0.25">
      <c r="A46" t="s">
        <v>38</v>
      </c>
      <c r="B46">
        <v>26</v>
      </c>
      <c r="C46">
        <v>107</v>
      </c>
      <c r="D46">
        <f t="shared" si="0"/>
        <v>81</v>
      </c>
      <c r="E46">
        <v>25</v>
      </c>
      <c r="F46">
        <v>114</v>
      </c>
      <c r="G46">
        <f t="shared" si="1"/>
        <v>89</v>
      </c>
      <c r="H46">
        <v>25</v>
      </c>
      <c r="I46">
        <v>110</v>
      </c>
      <c r="J46">
        <f t="shared" si="2"/>
        <v>85</v>
      </c>
      <c r="K46">
        <v>25</v>
      </c>
      <c r="L46">
        <v>106</v>
      </c>
      <c r="M46">
        <f t="shared" si="3"/>
        <v>81</v>
      </c>
      <c r="N46">
        <v>25</v>
      </c>
      <c r="O46">
        <v>115</v>
      </c>
      <c r="P46">
        <f t="shared" si="4"/>
        <v>90</v>
      </c>
      <c r="Q46">
        <f t="shared" si="5"/>
        <v>552</v>
      </c>
      <c r="R46">
        <f t="shared" si="6"/>
        <v>426</v>
      </c>
      <c r="S46">
        <f t="shared" si="7"/>
        <v>66</v>
      </c>
    </row>
    <row r="47" spans="1:19" x14ac:dyDescent="0.25">
      <c r="A47" t="s">
        <v>92</v>
      </c>
      <c r="B47">
        <v>9</v>
      </c>
      <c r="C47">
        <v>94</v>
      </c>
      <c r="D47">
        <f t="shared" si="0"/>
        <v>85</v>
      </c>
      <c r="E47">
        <v>8</v>
      </c>
      <c r="F47">
        <v>90</v>
      </c>
      <c r="G47">
        <f t="shared" si="1"/>
        <v>82</v>
      </c>
      <c r="H47">
        <v>8</v>
      </c>
      <c r="I47">
        <v>94</v>
      </c>
      <c r="J47">
        <f t="shared" si="2"/>
        <v>86</v>
      </c>
      <c r="K47">
        <v>8</v>
      </c>
      <c r="L47">
        <v>99</v>
      </c>
      <c r="M47">
        <f t="shared" si="3"/>
        <v>91</v>
      </c>
      <c r="N47">
        <v>8</v>
      </c>
      <c r="O47">
        <v>95</v>
      </c>
      <c r="P47">
        <f t="shared" si="4"/>
        <v>87</v>
      </c>
      <c r="Q47">
        <f t="shared" si="5"/>
        <v>472</v>
      </c>
      <c r="R47">
        <f t="shared" si="6"/>
        <v>431</v>
      </c>
      <c r="S47">
        <f t="shared" si="7"/>
        <v>71</v>
      </c>
    </row>
    <row r="48" spans="1:19" x14ac:dyDescent="0.25">
      <c r="A48" t="s">
        <v>84</v>
      </c>
      <c r="B48">
        <v>13</v>
      </c>
      <c r="C48">
        <v>95</v>
      </c>
      <c r="D48">
        <f t="shared" si="0"/>
        <v>82</v>
      </c>
      <c r="E48">
        <v>11</v>
      </c>
      <c r="F48">
        <v>99</v>
      </c>
      <c r="G48">
        <f t="shared" si="1"/>
        <v>88</v>
      </c>
      <c r="H48">
        <v>1</v>
      </c>
      <c r="I48">
        <v>90</v>
      </c>
      <c r="J48">
        <f t="shared" si="2"/>
        <v>89</v>
      </c>
      <c r="K48">
        <v>11</v>
      </c>
      <c r="L48">
        <v>101</v>
      </c>
      <c r="M48">
        <f t="shared" si="3"/>
        <v>90</v>
      </c>
      <c r="N48">
        <v>11</v>
      </c>
      <c r="O48">
        <v>96</v>
      </c>
      <c r="P48">
        <f t="shared" si="4"/>
        <v>85</v>
      </c>
      <c r="Q48">
        <f t="shared" si="5"/>
        <v>481</v>
      </c>
      <c r="R48">
        <f t="shared" si="6"/>
        <v>434</v>
      </c>
      <c r="S48">
        <f t="shared" si="7"/>
        <v>74</v>
      </c>
    </row>
    <row r="49" spans="1:19" x14ac:dyDescent="0.25">
      <c r="A49" t="s">
        <v>55</v>
      </c>
      <c r="B49">
        <v>17</v>
      </c>
      <c r="C49">
        <v>128</v>
      </c>
      <c r="D49">
        <f t="shared" si="0"/>
        <v>111</v>
      </c>
      <c r="E49">
        <v>16</v>
      </c>
      <c r="F49">
        <v>106</v>
      </c>
      <c r="G49">
        <f t="shared" si="1"/>
        <v>90</v>
      </c>
      <c r="H49">
        <v>16</v>
      </c>
      <c r="I49">
        <v>109</v>
      </c>
      <c r="J49">
        <f t="shared" si="2"/>
        <v>93</v>
      </c>
      <c r="K49">
        <v>16</v>
      </c>
      <c r="L49">
        <v>107</v>
      </c>
      <c r="M49">
        <f t="shared" si="3"/>
        <v>91</v>
      </c>
      <c r="N49">
        <v>16</v>
      </c>
      <c r="O49">
        <v>101</v>
      </c>
      <c r="P49">
        <f t="shared" si="4"/>
        <v>85</v>
      </c>
      <c r="Q49">
        <f t="shared" si="5"/>
        <v>551</v>
      </c>
      <c r="R49">
        <f t="shared" si="6"/>
        <v>470</v>
      </c>
      <c r="S49">
        <f t="shared" si="7"/>
        <v>110</v>
      </c>
    </row>
  </sheetData>
  <sortState xmlns:xlrd2="http://schemas.microsoft.com/office/spreadsheetml/2017/richdata2" ref="A6:S49">
    <sortCondition ref="R6:R49"/>
  </sortState>
  <mergeCells count="6">
    <mergeCell ref="N3:P3"/>
    <mergeCell ref="A1:H1"/>
    <mergeCell ref="B3:D3"/>
    <mergeCell ref="E3:G3"/>
    <mergeCell ref="H3:J3"/>
    <mergeCell ref="K3:M3"/>
  </mergeCells>
  <conditionalFormatting sqref="S6:S49">
    <cfRule type="cellIs" dxfId="5" priority="1" stopIfTrue="1" operator="lessThan">
      <formula>0</formula>
    </cfRule>
  </conditionalFormatting>
  <pageMargins left="0.75" right="0.75" top="1" bottom="1" header="0.5" footer="0.5"/>
  <pageSetup orientation="landscape" r:id="rId1"/>
  <headerFooter alignWithMargins="0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B29CC03-F7A2-4236-907D-BB72A2BC7C18}">
  <dimension ref="A1:U49"/>
  <sheetViews>
    <sheetView topLeftCell="A10" workbookViewId="0">
      <selection activeCell="S7" sqref="S7"/>
    </sheetView>
  </sheetViews>
  <sheetFormatPr defaultRowHeight="12.5" x14ac:dyDescent="0.25"/>
  <cols>
    <col min="1" max="1" width="14.08984375" bestFit="1" customWidth="1"/>
    <col min="2" max="2" width="4.90625" customWidth="1"/>
    <col min="3" max="3" width="6" bestFit="1" customWidth="1"/>
    <col min="4" max="4" width="8.54296875" bestFit="1" customWidth="1"/>
    <col min="5" max="5" width="6" customWidth="1"/>
    <col min="6" max="6" width="6.36328125" customWidth="1"/>
    <col min="7" max="7" width="5.90625" customWidth="1"/>
    <col min="8" max="8" width="6.453125" customWidth="1"/>
    <col min="9" max="9" width="5.36328125" customWidth="1"/>
    <col min="10" max="10" width="5.90625" customWidth="1"/>
    <col min="11" max="11" width="5.54296875" customWidth="1"/>
    <col min="12" max="13" width="6.36328125" customWidth="1"/>
    <col min="14" max="14" width="4.90625" customWidth="1"/>
    <col min="15" max="15" width="6" customWidth="1"/>
    <col min="16" max="16" width="6.90625" customWidth="1"/>
  </cols>
  <sheetData>
    <row r="1" spans="1:21" ht="13" x14ac:dyDescent="0.3">
      <c r="A1" s="13" t="s">
        <v>107</v>
      </c>
      <c r="B1" s="13"/>
      <c r="C1" s="13"/>
      <c r="D1" s="13"/>
      <c r="E1" s="13"/>
      <c r="F1" s="13"/>
      <c r="G1" s="13"/>
      <c r="H1" s="13"/>
    </row>
    <row r="3" spans="1:21" ht="13" x14ac:dyDescent="0.3">
      <c r="B3" s="13" t="s">
        <v>5</v>
      </c>
      <c r="C3" s="13"/>
      <c r="D3" s="13"/>
      <c r="E3" s="13" t="s">
        <v>8</v>
      </c>
      <c r="F3" s="13"/>
      <c r="G3" s="13"/>
      <c r="H3" s="13" t="s">
        <v>9</v>
      </c>
      <c r="I3" s="13"/>
      <c r="J3" s="13"/>
      <c r="K3" s="13" t="s">
        <v>10</v>
      </c>
      <c r="L3" s="13"/>
      <c r="M3" s="13"/>
      <c r="N3" s="13" t="s">
        <v>11</v>
      </c>
      <c r="O3" s="13"/>
      <c r="P3" s="13"/>
    </row>
    <row r="4" spans="1:21" ht="13" x14ac:dyDescent="0.3">
      <c r="A4" s="5"/>
      <c r="B4" s="2"/>
      <c r="C4" s="2" t="s">
        <v>2</v>
      </c>
      <c r="D4" s="2" t="s">
        <v>4</v>
      </c>
      <c r="E4" s="2"/>
      <c r="F4" s="2" t="s">
        <v>2</v>
      </c>
      <c r="G4" s="2" t="s">
        <v>4</v>
      </c>
      <c r="H4" s="2"/>
      <c r="I4" s="2" t="s">
        <v>2</v>
      </c>
      <c r="J4" s="2" t="s">
        <v>4</v>
      </c>
      <c r="K4" s="2"/>
      <c r="L4" s="2" t="s">
        <v>2</v>
      </c>
      <c r="M4" s="2" t="s">
        <v>4</v>
      </c>
      <c r="N4" s="2"/>
      <c r="O4" s="2" t="s">
        <v>2</v>
      </c>
      <c r="P4" s="2" t="s">
        <v>4</v>
      </c>
      <c r="Q4" s="2" t="s">
        <v>2</v>
      </c>
      <c r="R4" s="2" t="s">
        <v>4</v>
      </c>
    </row>
    <row r="5" spans="1:21" ht="13" x14ac:dyDescent="0.3">
      <c r="A5" s="6" t="s">
        <v>1</v>
      </c>
      <c r="B5" s="7" t="s">
        <v>6</v>
      </c>
      <c r="C5" s="7" t="s">
        <v>3</v>
      </c>
      <c r="D5" s="7" t="s">
        <v>3</v>
      </c>
      <c r="E5" s="7" t="s">
        <v>6</v>
      </c>
      <c r="F5" s="7" t="s">
        <v>3</v>
      </c>
      <c r="G5" s="7" t="s">
        <v>3</v>
      </c>
      <c r="H5" s="7" t="s">
        <v>6</v>
      </c>
      <c r="I5" s="7" t="s">
        <v>3</v>
      </c>
      <c r="J5" s="7" t="s">
        <v>3</v>
      </c>
      <c r="K5" s="7" t="s">
        <v>6</v>
      </c>
      <c r="L5" s="7" t="s">
        <v>3</v>
      </c>
      <c r="M5" s="7" t="s">
        <v>3</v>
      </c>
      <c r="N5" s="7" t="s">
        <v>6</v>
      </c>
      <c r="O5" s="7" t="s">
        <v>3</v>
      </c>
      <c r="P5" s="7" t="s">
        <v>3</v>
      </c>
      <c r="Q5" s="7" t="s">
        <v>12</v>
      </c>
      <c r="R5" s="7" t="s">
        <v>12</v>
      </c>
    </row>
    <row r="6" spans="1:21" x14ac:dyDescent="0.25">
      <c r="A6" t="s">
        <v>104</v>
      </c>
      <c r="B6">
        <v>2</v>
      </c>
      <c r="C6">
        <v>76</v>
      </c>
      <c r="D6">
        <f t="shared" ref="D6:D37" si="0">C6-B6</f>
        <v>74</v>
      </c>
      <c r="E6">
        <v>2</v>
      </c>
      <c r="F6">
        <v>76</v>
      </c>
      <c r="G6">
        <f t="shared" ref="G6:G37" si="1">F6-E6</f>
        <v>74</v>
      </c>
      <c r="H6">
        <v>2</v>
      </c>
      <c r="I6">
        <v>74</v>
      </c>
      <c r="J6">
        <f t="shared" ref="J6:J37" si="2">I6-H6</f>
        <v>72</v>
      </c>
      <c r="K6">
        <v>2</v>
      </c>
      <c r="L6">
        <v>74</v>
      </c>
      <c r="M6">
        <f t="shared" ref="M6:M37" si="3">L6-K6</f>
        <v>72</v>
      </c>
      <c r="N6">
        <v>2</v>
      </c>
      <c r="O6">
        <v>72</v>
      </c>
      <c r="P6">
        <f t="shared" ref="P6:P37" si="4">O6-N6</f>
        <v>70</v>
      </c>
      <c r="Q6">
        <f t="shared" ref="Q6:Q37" si="5">C6+F6+I6+L6+O6</f>
        <v>372</v>
      </c>
      <c r="R6">
        <f t="shared" ref="R6:R37" si="6">D6+G6+J6+M6+P6</f>
        <v>362</v>
      </c>
      <c r="S6">
        <f t="shared" ref="S6:S37" si="7">R6-360</f>
        <v>2</v>
      </c>
      <c r="U6">
        <f t="shared" ref="U6:U37" si="8">D6+G6+J6</f>
        <v>220</v>
      </c>
    </row>
    <row r="7" spans="1:21" x14ac:dyDescent="0.25">
      <c r="A7" t="s">
        <v>86</v>
      </c>
      <c r="B7">
        <v>6</v>
      </c>
      <c r="C7">
        <v>81</v>
      </c>
      <c r="D7">
        <f t="shared" si="0"/>
        <v>75</v>
      </c>
      <c r="E7">
        <v>6</v>
      </c>
      <c r="F7">
        <v>77</v>
      </c>
      <c r="G7">
        <f t="shared" si="1"/>
        <v>71</v>
      </c>
      <c r="H7">
        <v>6</v>
      </c>
      <c r="I7">
        <v>82</v>
      </c>
      <c r="J7">
        <f t="shared" si="2"/>
        <v>76</v>
      </c>
      <c r="K7">
        <v>6</v>
      </c>
      <c r="L7">
        <v>78</v>
      </c>
      <c r="M7">
        <f t="shared" si="3"/>
        <v>72</v>
      </c>
      <c r="N7">
        <v>6</v>
      </c>
      <c r="O7">
        <v>74</v>
      </c>
      <c r="P7">
        <f t="shared" si="4"/>
        <v>68</v>
      </c>
      <c r="Q7">
        <f t="shared" si="5"/>
        <v>392</v>
      </c>
      <c r="R7">
        <f t="shared" si="6"/>
        <v>362</v>
      </c>
      <c r="S7">
        <f t="shared" si="7"/>
        <v>2</v>
      </c>
      <c r="U7">
        <f t="shared" si="8"/>
        <v>222</v>
      </c>
    </row>
    <row r="8" spans="1:21" x14ac:dyDescent="0.25">
      <c r="A8" s="8" t="s">
        <v>31</v>
      </c>
      <c r="B8">
        <v>13</v>
      </c>
      <c r="C8">
        <v>86</v>
      </c>
      <c r="D8">
        <f t="shared" si="0"/>
        <v>73</v>
      </c>
      <c r="E8">
        <v>13</v>
      </c>
      <c r="F8">
        <v>86</v>
      </c>
      <c r="G8">
        <f t="shared" si="1"/>
        <v>73</v>
      </c>
      <c r="H8">
        <v>13</v>
      </c>
      <c r="I8">
        <v>94</v>
      </c>
      <c r="J8">
        <f t="shared" si="2"/>
        <v>81</v>
      </c>
      <c r="K8">
        <v>13</v>
      </c>
      <c r="L8">
        <v>86</v>
      </c>
      <c r="M8">
        <f t="shared" si="3"/>
        <v>73</v>
      </c>
      <c r="N8">
        <v>13</v>
      </c>
      <c r="O8">
        <v>88</v>
      </c>
      <c r="P8">
        <f t="shared" si="4"/>
        <v>75</v>
      </c>
      <c r="Q8">
        <f t="shared" si="5"/>
        <v>440</v>
      </c>
      <c r="R8">
        <f t="shared" si="6"/>
        <v>375</v>
      </c>
      <c r="S8">
        <f t="shared" si="7"/>
        <v>15</v>
      </c>
      <c r="U8">
        <f t="shared" si="8"/>
        <v>227</v>
      </c>
    </row>
    <row r="9" spans="1:21" x14ac:dyDescent="0.25">
      <c r="A9" t="s">
        <v>50</v>
      </c>
      <c r="B9">
        <v>7</v>
      </c>
      <c r="C9">
        <v>82</v>
      </c>
      <c r="D9">
        <f t="shared" si="0"/>
        <v>75</v>
      </c>
      <c r="E9">
        <v>7</v>
      </c>
      <c r="F9">
        <v>80</v>
      </c>
      <c r="G9">
        <f t="shared" si="1"/>
        <v>73</v>
      </c>
      <c r="H9">
        <v>7</v>
      </c>
      <c r="I9">
        <v>82</v>
      </c>
      <c r="J9">
        <f t="shared" si="2"/>
        <v>75</v>
      </c>
      <c r="K9">
        <v>7</v>
      </c>
      <c r="L9">
        <v>80</v>
      </c>
      <c r="M9">
        <f t="shared" si="3"/>
        <v>73</v>
      </c>
      <c r="N9">
        <v>7</v>
      </c>
      <c r="O9">
        <v>86</v>
      </c>
      <c r="P9">
        <f t="shared" si="4"/>
        <v>79</v>
      </c>
      <c r="Q9">
        <f t="shared" si="5"/>
        <v>410</v>
      </c>
      <c r="R9">
        <f t="shared" si="6"/>
        <v>375</v>
      </c>
      <c r="S9">
        <f t="shared" si="7"/>
        <v>15</v>
      </c>
      <c r="U9">
        <f t="shared" si="8"/>
        <v>223</v>
      </c>
    </row>
    <row r="10" spans="1:21" x14ac:dyDescent="0.25">
      <c r="A10" t="s">
        <v>23</v>
      </c>
      <c r="B10">
        <v>6</v>
      </c>
      <c r="C10">
        <v>83</v>
      </c>
      <c r="D10">
        <f t="shared" si="0"/>
        <v>77</v>
      </c>
      <c r="E10">
        <v>6</v>
      </c>
      <c r="F10">
        <v>83</v>
      </c>
      <c r="G10">
        <f t="shared" si="1"/>
        <v>77</v>
      </c>
      <c r="H10">
        <v>6</v>
      </c>
      <c r="I10">
        <v>84</v>
      </c>
      <c r="J10">
        <f t="shared" si="2"/>
        <v>78</v>
      </c>
      <c r="K10">
        <v>6</v>
      </c>
      <c r="L10">
        <v>79</v>
      </c>
      <c r="M10">
        <f t="shared" si="3"/>
        <v>73</v>
      </c>
      <c r="N10">
        <v>6</v>
      </c>
      <c r="O10">
        <v>79</v>
      </c>
      <c r="P10">
        <f t="shared" si="4"/>
        <v>73</v>
      </c>
      <c r="Q10">
        <f t="shared" si="5"/>
        <v>408</v>
      </c>
      <c r="R10">
        <f t="shared" si="6"/>
        <v>378</v>
      </c>
      <c r="S10">
        <f t="shared" si="7"/>
        <v>18</v>
      </c>
      <c r="U10">
        <f t="shared" si="8"/>
        <v>232</v>
      </c>
    </row>
    <row r="11" spans="1:21" x14ac:dyDescent="0.25">
      <c r="A11" t="s">
        <v>33</v>
      </c>
      <c r="B11">
        <v>13</v>
      </c>
      <c r="C11">
        <v>91</v>
      </c>
      <c r="D11">
        <f t="shared" si="0"/>
        <v>78</v>
      </c>
      <c r="E11">
        <v>13</v>
      </c>
      <c r="F11">
        <v>87</v>
      </c>
      <c r="G11">
        <f t="shared" si="1"/>
        <v>74</v>
      </c>
      <c r="H11">
        <v>13</v>
      </c>
      <c r="I11">
        <v>88</v>
      </c>
      <c r="J11">
        <f t="shared" si="2"/>
        <v>75</v>
      </c>
      <c r="K11">
        <v>13</v>
      </c>
      <c r="L11">
        <v>89</v>
      </c>
      <c r="M11">
        <f t="shared" si="3"/>
        <v>76</v>
      </c>
      <c r="N11">
        <v>13</v>
      </c>
      <c r="O11">
        <v>92</v>
      </c>
      <c r="P11">
        <f t="shared" si="4"/>
        <v>79</v>
      </c>
      <c r="Q11">
        <f t="shared" si="5"/>
        <v>447</v>
      </c>
      <c r="R11">
        <f t="shared" si="6"/>
        <v>382</v>
      </c>
      <c r="S11">
        <f t="shared" si="7"/>
        <v>22</v>
      </c>
      <c r="U11">
        <f t="shared" si="8"/>
        <v>227</v>
      </c>
    </row>
    <row r="12" spans="1:21" x14ac:dyDescent="0.25">
      <c r="A12" t="s">
        <v>108</v>
      </c>
      <c r="B12">
        <v>10</v>
      </c>
      <c r="C12">
        <v>84</v>
      </c>
      <c r="D12">
        <f t="shared" si="0"/>
        <v>74</v>
      </c>
      <c r="E12">
        <v>10</v>
      </c>
      <c r="F12">
        <v>87</v>
      </c>
      <c r="G12">
        <f t="shared" si="1"/>
        <v>77</v>
      </c>
      <c r="H12">
        <v>10</v>
      </c>
      <c r="I12">
        <v>86</v>
      </c>
      <c r="J12">
        <f t="shared" si="2"/>
        <v>76</v>
      </c>
      <c r="K12">
        <v>10</v>
      </c>
      <c r="L12">
        <v>84</v>
      </c>
      <c r="M12">
        <f t="shared" si="3"/>
        <v>74</v>
      </c>
      <c r="N12">
        <v>10</v>
      </c>
      <c r="O12">
        <v>92</v>
      </c>
      <c r="P12">
        <f t="shared" si="4"/>
        <v>82</v>
      </c>
      <c r="Q12">
        <f t="shared" si="5"/>
        <v>433</v>
      </c>
      <c r="R12">
        <f t="shared" si="6"/>
        <v>383</v>
      </c>
      <c r="S12">
        <f t="shared" si="7"/>
        <v>23</v>
      </c>
      <c r="U12">
        <f t="shared" si="8"/>
        <v>227</v>
      </c>
    </row>
    <row r="13" spans="1:21" x14ac:dyDescent="0.25">
      <c r="A13" t="s">
        <v>92</v>
      </c>
      <c r="B13">
        <v>10</v>
      </c>
      <c r="C13">
        <v>87</v>
      </c>
      <c r="D13">
        <f t="shared" si="0"/>
        <v>77</v>
      </c>
      <c r="E13">
        <v>10</v>
      </c>
      <c r="F13">
        <v>91</v>
      </c>
      <c r="G13">
        <f t="shared" si="1"/>
        <v>81</v>
      </c>
      <c r="H13">
        <v>10</v>
      </c>
      <c r="I13">
        <v>84</v>
      </c>
      <c r="J13">
        <f t="shared" si="2"/>
        <v>74</v>
      </c>
      <c r="K13">
        <v>10</v>
      </c>
      <c r="L13">
        <v>84</v>
      </c>
      <c r="M13">
        <f t="shared" si="3"/>
        <v>74</v>
      </c>
      <c r="N13">
        <v>10</v>
      </c>
      <c r="O13">
        <v>87</v>
      </c>
      <c r="P13">
        <f t="shared" si="4"/>
        <v>77</v>
      </c>
      <c r="Q13">
        <f t="shared" si="5"/>
        <v>433</v>
      </c>
      <c r="R13">
        <f t="shared" si="6"/>
        <v>383</v>
      </c>
      <c r="S13">
        <f t="shared" si="7"/>
        <v>23</v>
      </c>
      <c r="U13">
        <f t="shared" si="8"/>
        <v>232</v>
      </c>
    </row>
    <row r="14" spans="1:21" x14ac:dyDescent="0.25">
      <c r="A14" t="s">
        <v>7</v>
      </c>
      <c r="B14">
        <v>11</v>
      </c>
      <c r="C14">
        <v>81</v>
      </c>
      <c r="D14">
        <f t="shared" si="0"/>
        <v>70</v>
      </c>
      <c r="E14">
        <v>11</v>
      </c>
      <c r="F14">
        <v>85</v>
      </c>
      <c r="G14">
        <f t="shared" si="1"/>
        <v>74</v>
      </c>
      <c r="H14">
        <v>11</v>
      </c>
      <c r="I14">
        <v>91</v>
      </c>
      <c r="J14">
        <f t="shared" si="2"/>
        <v>80</v>
      </c>
      <c r="K14">
        <v>11</v>
      </c>
      <c r="L14">
        <v>92</v>
      </c>
      <c r="M14">
        <f t="shared" si="3"/>
        <v>81</v>
      </c>
      <c r="N14">
        <v>11</v>
      </c>
      <c r="O14">
        <v>90</v>
      </c>
      <c r="P14">
        <f t="shared" si="4"/>
        <v>79</v>
      </c>
      <c r="Q14">
        <f t="shared" si="5"/>
        <v>439</v>
      </c>
      <c r="R14">
        <f t="shared" si="6"/>
        <v>384</v>
      </c>
      <c r="S14">
        <f t="shared" si="7"/>
        <v>24</v>
      </c>
      <c r="U14">
        <f t="shared" si="8"/>
        <v>224</v>
      </c>
    </row>
    <row r="15" spans="1:21" x14ac:dyDescent="0.25">
      <c r="A15" t="s">
        <v>17</v>
      </c>
      <c r="B15">
        <v>8</v>
      </c>
      <c r="C15">
        <v>80</v>
      </c>
      <c r="D15">
        <f t="shared" si="0"/>
        <v>72</v>
      </c>
      <c r="E15">
        <v>8</v>
      </c>
      <c r="F15">
        <v>80</v>
      </c>
      <c r="G15">
        <f t="shared" si="1"/>
        <v>72</v>
      </c>
      <c r="H15">
        <v>8</v>
      </c>
      <c r="I15">
        <v>90</v>
      </c>
      <c r="J15">
        <f t="shared" si="2"/>
        <v>82</v>
      </c>
      <c r="K15">
        <v>8</v>
      </c>
      <c r="L15">
        <v>82</v>
      </c>
      <c r="M15">
        <f t="shared" si="3"/>
        <v>74</v>
      </c>
      <c r="N15">
        <v>8</v>
      </c>
      <c r="O15">
        <v>92</v>
      </c>
      <c r="P15">
        <f t="shared" si="4"/>
        <v>84</v>
      </c>
      <c r="Q15">
        <f t="shared" si="5"/>
        <v>424</v>
      </c>
      <c r="R15">
        <f t="shared" si="6"/>
        <v>384</v>
      </c>
      <c r="S15">
        <f t="shared" si="7"/>
        <v>24</v>
      </c>
      <c r="U15">
        <f t="shared" si="8"/>
        <v>226</v>
      </c>
    </row>
    <row r="16" spans="1:21" x14ac:dyDescent="0.25">
      <c r="A16" s="8" t="s">
        <v>60</v>
      </c>
      <c r="B16">
        <v>6</v>
      </c>
      <c r="C16">
        <v>80</v>
      </c>
      <c r="D16">
        <f t="shared" si="0"/>
        <v>74</v>
      </c>
      <c r="E16">
        <v>6</v>
      </c>
      <c r="F16">
        <v>84</v>
      </c>
      <c r="G16">
        <f t="shared" si="1"/>
        <v>78</v>
      </c>
      <c r="H16">
        <v>6</v>
      </c>
      <c r="I16">
        <v>81</v>
      </c>
      <c r="J16">
        <f t="shared" si="2"/>
        <v>75</v>
      </c>
      <c r="K16">
        <v>6</v>
      </c>
      <c r="L16">
        <v>86</v>
      </c>
      <c r="M16">
        <f t="shared" si="3"/>
        <v>80</v>
      </c>
      <c r="N16">
        <v>6</v>
      </c>
      <c r="O16">
        <v>84</v>
      </c>
      <c r="P16">
        <f t="shared" si="4"/>
        <v>78</v>
      </c>
      <c r="Q16">
        <f t="shared" si="5"/>
        <v>415</v>
      </c>
      <c r="R16">
        <f t="shared" si="6"/>
        <v>385</v>
      </c>
      <c r="S16">
        <f t="shared" si="7"/>
        <v>25</v>
      </c>
      <c r="T16" t="s">
        <v>44</v>
      </c>
      <c r="U16">
        <f t="shared" si="8"/>
        <v>227</v>
      </c>
    </row>
    <row r="17" spans="1:21" x14ac:dyDescent="0.25">
      <c r="A17" t="s">
        <v>61</v>
      </c>
      <c r="B17">
        <v>12</v>
      </c>
      <c r="C17">
        <v>89</v>
      </c>
      <c r="D17">
        <f t="shared" si="0"/>
        <v>77</v>
      </c>
      <c r="E17">
        <v>12</v>
      </c>
      <c r="F17">
        <v>92</v>
      </c>
      <c r="G17">
        <f t="shared" si="1"/>
        <v>80</v>
      </c>
      <c r="H17">
        <v>12</v>
      </c>
      <c r="I17">
        <v>90</v>
      </c>
      <c r="J17">
        <f t="shared" si="2"/>
        <v>78</v>
      </c>
      <c r="K17">
        <v>12</v>
      </c>
      <c r="L17">
        <v>86</v>
      </c>
      <c r="M17">
        <f t="shared" si="3"/>
        <v>74</v>
      </c>
      <c r="N17">
        <v>12</v>
      </c>
      <c r="O17">
        <v>89</v>
      </c>
      <c r="P17">
        <f t="shared" si="4"/>
        <v>77</v>
      </c>
      <c r="Q17">
        <f t="shared" si="5"/>
        <v>446</v>
      </c>
      <c r="R17">
        <f t="shared" si="6"/>
        <v>386</v>
      </c>
      <c r="S17">
        <f t="shared" si="7"/>
        <v>26</v>
      </c>
      <c r="U17">
        <f t="shared" si="8"/>
        <v>235</v>
      </c>
    </row>
    <row r="18" spans="1:21" x14ac:dyDescent="0.25">
      <c r="A18" t="s">
        <v>42</v>
      </c>
      <c r="B18">
        <v>14</v>
      </c>
      <c r="C18">
        <v>94</v>
      </c>
      <c r="D18">
        <f t="shared" si="0"/>
        <v>80</v>
      </c>
      <c r="E18">
        <v>14</v>
      </c>
      <c r="F18">
        <v>87</v>
      </c>
      <c r="G18">
        <f t="shared" si="1"/>
        <v>73</v>
      </c>
      <c r="H18">
        <v>14</v>
      </c>
      <c r="I18">
        <v>91</v>
      </c>
      <c r="J18">
        <f t="shared" si="2"/>
        <v>77</v>
      </c>
      <c r="K18">
        <v>14</v>
      </c>
      <c r="L18">
        <v>92</v>
      </c>
      <c r="M18">
        <f t="shared" si="3"/>
        <v>78</v>
      </c>
      <c r="N18">
        <v>14</v>
      </c>
      <c r="O18">
        <v>92</v>
      </c>
      <c r="P18">
        <f t="shared" si="4"/>
        <v>78</v>
      </c>
      <c r="Q18">
        <f t="shared" si="5"/>
        <v>456</v>
      </c>
      <c r="R18">
        <f t="shared" si="6"/>
        <v>386</v>
      </c>
      <c r="S18">
        <f t="shared" si="7"/>
        <v>26</v>
      </c>
      <c r="U18">
        <f t="shared" si="8"/>
        <v>230</v>
      </c>
    </row>
    <row r="19" spans="1:21" x14ac:dyDescent="0.25">
      <c r="A19" t="s">
        <v>15</v>
      </c>
      <c r="B19">
        <v>5</v>
      </c>
      <c r="C19">
        <v>82</v>
      </c>
      <c r="D19">
        <f t="shared" si="0"/>
        <v>77</v>
      </c>
      <c r="E19">
        <v>5</v>
      </c>
      <c r="F19">
        <v>81</v>
      </c>
      <c r="G19">
        <f t="shared" si="1"/>
        <v>76</v>
      </c>
      <c r="H19">
        <v>5</v>
      </c>
      <c r="I19">
        <v>88</v>
      </c>
      <c r="J19">
        <f t="shared" si="2"/>
        <v>83</v>
      </c>
      <c r="K19">
        <v>5</v>
      </c>
      <c r="L19">
        <v>78</v>
      </c>
      <c r="M19">
        <f t="shared" si="3"/>
        <v>73</v>
      </c>
      <c r="N19">
        <v>5</v>
      </c>
      <c r="O19">
        <v>82</v>
      </c>
      <c r="P19">
        <f t="shared" si="4"/>
        <v>77</v>
      </c>
      <c r="Q19">
        <f t="shared" si="5"/>
        <v>411</v>
      </c>
      <c r="R19">
        <f t="shared" si="6"/>
        <v>386</v>
      </c>
      <c r="S19">
        <f t="shared" si="7"/>
        <v>26</v>
      </c>
      <c r="U19">
        <f t="shared" si="8"/>
        <v>236</v>
      </c>
    </row>
    <row r="20" spans="1:21" x14ac:dyDescent="0.25">
      <c r="A20" t="s">
        <v>41</v>
      </c>
      <c r="B20">
        <v>17</v>
      </c>
      <c r="C20">
        <v>91</v>
      </c>
      <c r="D20">
        <f t="shared" si="0"/>
        <v>74</v>
      </c>
      <c r="E20">
        <v>17</v>
      </c>
      <c r="F20">
        <v>89</v>
      </c>
      <c r="G20">
        <f t="shared" si="1"/>
        <v>72</v>
      </c>
      <c r="H20">
        <v>17</v>
      </c>
      <c r="I20">
        <v>98</v>
      </c>
      <c r="J20">
        <f t="shared" si="2"/>
        <v>81</v>
      </c>
      <c r="K20">
        <v>17</v>
      </c>
      <c r="L20">
        <v>96</v>
      </c>
      <c r="M20">
        <f t="shared" si="3"/>
        <v>79</v>
      </c>
      <c r="N20">
        <v>17</v>
      </c>
      <c r="O20">
        <v>98</v>
      </c>
      <c r="P20">
        <f t="shared" si="4"/>
        <v>81</v>
      </c>
      <c r="Q20">
        <f t="shared" si="5"/>
        <v>472</v>
      </c>
      <c r="R20">
        <f t="shared" si="6"/>
        <v>387</v>
      </c>
      <c r="S20">
        <f t="shared" si="7"/>
        <v>27</v>
      </c>
      <c r="U20">
        <f t="shared" si="8"/>
        <v>227</v>
      </c>
    </row>
    <row r="21" spans="1:21" x14ac:dyDescent="0.25">
      <c r="A21" t="s">
        <v>20</v>
      </c>
      <c r="B21">
        <v>3</v>
      </c>
      <c r="C21">
        <v>81</v>
      </c>
      <c r="D21">
        <f t="shared" si="0"/>
        <v>78</v>
      </c>
      <c r="E21">
        <v>3</v>
      </c>
      <c r="F21">
        <v>81</v>
      </c>
      <c r="G21">
        <f t="shared" si="1"/>
        <v>78</v>
      </c>
      <c r="H21">
        <v>3</v>
      </c>
      <c r="I21">
        <v>80</v>
      </c>
      <c r="J21">
        <f t="shared" si="2"/>
        <v>77</v>
      </c>
      <c r="K21">
        <v>3</v>
      </c>
      <c r="L21">
        <v>81</v>
      </c>
      <c r="M21">
        <f t="shared" si="3"/>
        <v>78</v>
      </c>
      <c r="N21">
        <v>3</v>
      </c>
      <c r="O21">
        <v>79</v>
      </c>
      <c r="P21">
        <f t="shared" si="4"/>
        <v>76</v>
      </c>
      <c r="Q21">
        <f t="shared" si="5"/>
        <v>402</v>
      </c>
      <c r="R21">
        <f t="shared" si="6"/>
        <v>387</v>
      </c>
      <c r="S21">
        <f t="shared" si="7"/>
        <v>27</v>
      </c>
      <c r="U21">
        <f t="shared" si="8"/>
        <v>233</v>
      </c>
    </row>
    <row r="22" spans="1:21" x14ac:dyDescent="0.25">
      <c r="A22" t="s">
        <v>25</v>
      </c>
      <c r="B22">
        <v>12</v>
      </c>
      <c r="C22">
        <v>87</v>
      </c>
      <c r="D22">
        <f t="shared" si="0"/>
        <v>75</v>
      </c>
      <c r="E22">
        <v>12</v>
      </c>
      <c r="F22">
        <v>96</v>
      </c>
      <c r="G22">
        <f t="shared" si="1"/>
        <v>84</v>
      </c>
      <c r="H22">
        <v>12</v>
      </c>
      <c r="I22">
        <v>95</v>
      </c>
      <c r="J22">
        <f t="shared" si="2"/>
        <v>83</v>
      </c>
      <c r="K22">
        <v>12</v>
      </c>
      <c r="L22">
        <v>85</v>
      </c>
      <c r="M22">
        <f t="shared" si="3"/>
        <v>73</v>
      </c>
      <c r="N22">
        <v>12</v>
      </c>
      <c r="O22">
        <v>87</v>
      </c>
      <c r="P22">
        <f t="shared" si="4"/>
        <v>75</v>
      </c>
      <c r="Q22">
        <f t="shared" si="5"/>
        <v>450</v>
      </c>
      <c r="R22">
        <f t="shared" si="6"/>
        <v>390</v>
      </c>
      <c r="S22">
        <f t="shared" si="7"/>
        <v>30</v>
      </c>
      <c r="U22">
        <f t="shared" si="8"/>
        <v>242</v>
      </c>
    </row>
    <row r="23" spans="1:21" x14ac:dyDescent="0.25">
      <c r="A23" t="s">
        <v>40</v>
      </c>
      <c r="B23">
        <v>4</v>
      </c>
      <c r="C23">
        <v>83</v>
      </c>
      <c r="D23">
        <f t="shared" si="0"/>
        <v>79</v>
      </c>
      <c r="E23">
        <v>4</v>
      </c>
      <c r="F23">
        <v>88</v>
      </c>
      <c r="G23">
        <f t="shared" si="1"/>
        <v>84</v>
      </c>
      <c r="H23">
        <v>4</v>
      </c>
      <c r="I23">
        <v>82</v>
      </c>
      <c r="J23">
        <f t="shared" si="2"/>
        <v>78</v>
      </c>
      <c r="K23">
        <v>4</v>
      </c>
      <c r="L23">
        <v>78</v>
      </c>
      <c r="M23">
        <f t="shared" si="3"/>
        <v>74</v>
      </c>
      <c r="N23">
        <v>4</v>
      </c>
      <c r="O23">
        <v>80</v>
      </c>
      <c r="P23">
        <f t="shared" si="4"/>
        <v>76</v>
      </c>
      <c r="Q23">
        <f t="shared" si="5"/>
        <v>411</v>
      </c>
      <c r="R23">
        <f t="shared" si="6"/>
        <v>391</v>
      </c>
      <c r="S23">
        <f t="shared" si="7"/>
        <v>31</v>
      </c>
      <c r="U23">
        <f t="shared" si="8"/>
        <v>241</v>
      </c>
    </row>
    <row r="24" spans="1:21" x14ac:dyDescent="0.25">
      <c r="A24" s="8" t="s">
        <v>87</v>
      </c>
      <c r="B24">
        <v>14</v>
      </c>
      <c r="C24">
        <v>96</v>
      </c>
      <c r="D24">
        <f t="shared" si="0"/>
        <v>82</v>
      </c>
      <c r="E24">
        <v>14</v>
      </c>
      <c r="F24">
        <v>89</v>
      </c>
      <c r="G24">
        <f t="shared" si="1"/>
        <v>75</v>
      </c>
      <c r="H24">
        <v>14</v>
      </c>
      <c r="I24">
        <v>95</v>
      </c>
      <c r="J24">
        <f t="shared" si="2"/>
        <v>81</v>
      </c>
      <c r="K24">
        <v>14</v>
      </c>
      <c r="L24">
        <v>88</v>
      </c>
      <c r="M24">
        <f t="shared" si="3"/>
        <v>74</v>
      </c>
      <c r="N24">
        <v>14</v>
      </c>
      <c r="O24">
        <v>95</v>
      </c>
      <c r="P24">
        <f t="shared" si="4"/>
        <v>81</v>
      </c>
      <c r="Q24">
        <f t="shared" si="5"/>
        <v>463</v>
      </c>
      <c r="R24">
        <f t="shared" si="6"/>
        <v>393</v>
      </c>
      <c r="S24">
        <f t="shared" si="7"/>
        <v>33</v>
      </c>
      <c r="U24">
        <f t="shared" si="8"/>
        <v>238</v>
      </c>
    </row>
    <row r="25" spans="1:21" x14ac:dyDescent="0.25">
      <c r="A25" t="s">
        <v>110</v>
      </c>
      <c r="B25">
        <v>8</v>
      </c>
      <c r="C25">
        <v>87</v>
      </c>
      <c r="D25">
        <f t="shared" si="0"/>
        <v>79</v>
      </c>
      <c r="E25">
        <v>8</v>
      </c>
      <c r="F25">
        <v>82</v>
      </c>
      <c r="G25">
        <f t="shared" si="1"/>
        <v>74</v>
      </c>
      <c r="H25">
        <v>8</v>
      </c>
      <c r="I25">
        <v>85</v>
      </c>
      <c r="J25">
        <f t="shared" si="2"/>
        <v>77</v>
      </c>
      <c r="K25">
        <v>8</v>
      </c>
      <c r="L25">
        <v>87</v>
      </c>
      <c r="M25">
        <f t="shared" si="3"/>
        <v>79</v>
      </c>
      <c r="N25">
        <v>8</v>
      </c>
      <c r="O25">
        <v>92</v>
      </c>
      <c r="P25">
        <f t="shared" si="4"/>
        <v>84</v>
      </c>
      <c r="Q25">
        <f t="shared" si="5"/>
        <v>433</v>
      </c>
      <c r="R25">
        <f t="shared" si="6"/>
        <v>393</v>
      </c>
      <c r="S25">
        <f t="shared" si="7"/>
        <v>33</v>
      </c>
      <c r="U25">
        <f t="shared" si="8"/>
        <v>230</v>
      </c>
    </row>
    <row r="26" spans="1:21" x14ac:dyDescent="0.25">
      <c r="A26" t="s">
        <v>26</v>
      </c>
      <c r="B26">
        <v>19</v>
      </c>
      <c r="C26">
        <v>102</v>
      </c>
      <c r="D26">
        <f t="shared" si="0"/>
        <v>83</v>
      </c>
      <c r="E26">
        <v>19</v>
      </c>
      <c r="F26">
        <v>99</v>
      </c>
      <c r="G26">
        <f t="shared" si="1"/>
        <v>80</v>
      </c>
      <c r="H26">
        <v>19</v>
      </c>
      <c r="I26">
        <v>97</v>
      </c>
      <c r="J26">
        <f t="shared" si="2"/>
        <v>78</v>
      </c>
      <c r="K26">
        <v>19</v>
      </c>
      <c r="L26">
        <v>93</v>
      </c>
      <c r="M26">
        <f t="shared" si="3"/>
        <v>74</v>
      </c>
      <c r="N26">
        <v>19</v>
      </c>
      <c r="O26">
        <v>97</v>
      </c>
      <c r="P26">
        <f t="shared" si="4"/>
        <v>78</v>
      </c>
      <c r="Q26">
        <f t="shared" si="5"/>
        <v>488</v>
      </c>
      <c r="R26">
        <f t="shared" si="6"/>
        <v>393</v>
      </c>
      <c r="S26">
        <f t="shared" si="7"/>
        <v>33</v>
      </c>
      <c r="U26">
        <f t="shared" si="8"/>
        <v>241</v>
      </c>
    </row>
    <row r="27" spans="1:21" x14ac:dyDescent="0.25">
      <c r="A27" t="s">
        <v>67</v>
      </c>
      <c r="B27">
        <v>12</v>
      </c>
      <c r="C27">
        <v>90</v>
      </c>
      <c r="D27">
        <f t="shared" si="0"/>
        <v>78</v>
      </c>
      <c r="E27">
        <v>12</v>
      </c>
      <c r="F27">
        <v>90</v>
      </c>
      <c r="G27">
        <f t="shared" si="1"/>
        <v>78</v>
      </c>
      <c r="H27">
        <v>12</v>
      </c>
      <c r="I27">
        <v>89</v>
      </c>
      <c r="J27">
        <f t="shared" si="2"/>
        <v>77</v>
      </c>
      <c r="K27">
        <v>12</v>
      </c>
      <c r="L27">
        <v>97</v>
      </c>
      <c r="M27">
        <f t="shared" si="3"/>
        <v>85</v>
      </c>
      <c r="N27">
        <v>12</v>
      </c>
      <c r="O27">
        <v>88</v>
      </c>
      <c r="P27">
        <f t="shared" si="4"/>
        <v>76</v>
      </c>
      <c r="Q27">
        <f t="shared" si="5"/>
        <v>454</v>
      </c>
      <c r="R27">
        <f t="shared" si="6"/>
        <v>394</v>
      </c>
      <c r="S27">
        <f t="shared" si="7"/>
        <v>34</v>
      </c>
      <c r="U27">
        <f t="shared" si="8"/>
        <v>233</v>
      </c>
    </row>
    <row r="28" spans="1:21" x14ac:dyDescent="0.25">
      <c r="A28" t="s">
        <v>109</v>
      </c>
      <c r="B28">
        <v>10</v>
      </c>
      <c r="C28">
        <v>94</v>
      </c>
      <c r="D28">
        <f t="shared" si="0"/>
        <v>84</v>
      </c>
      <c r="E28">
        <v>10</v>
      </c>
      <c r="F28">
        <v>93</v>
      </c>
      <c r="G28">
        <f t="shared" si="1"/>
        <v>83</v>
      </c>
      <c r="H28">
        <v>10</v>
      </c>
      <c r="I28">
        <v>86</v>
      </c>
      <c r="J28">
        <f t="shared" si="2"/>
        <v>76</v>
      </c>
      <c r="K28">
        <v>10</v>
      </c>
      <c r="L28">
        <v>85</v>
      </c>
      <c r="M28">
        <f t="shared" si="3"/>
        <v>75</v>
      </c>
      <c r="N28">
        <v>10</v>
      </c>
      <c r="O28">
        <v>87</v>
      </c>
      <c r="P28">
        <f t="shared" si="4"/>
        <v>77</v>
      </c>
      <c r="Q28">
        <f t="shared" si="5"/>
        <v>445</v>
      </c>
      <c r="R28">
        <f t="shared" si="6"/>
        <v>395</v>
      </c>
      <c r="S28">
        <f t="shared" si="7"/>
        <v>35</v>
      </c>
      <c r="U28">
        <f t="shared" si="8"/>
        <v>243</v>
      </c>
    </row>
    <row r="29" spans="1:21" x14ac:dyDescent="0.25">
      <c r="A29" t="s">
        <v>18</v>
      </c>
      <c r="B29">
        <v>18</v>
      </c>
      <c r="C29">
        <v>103</v>
      </c>
      <c r="D29">
        <f t="shared" si="0"/>
        <v>85</v>
      </c>
      <c r="E29">
        <v>18</v>
      </c>
      <c r="F29">
        <v>99</v>
      </c>
      <c r="G29">
        <f t="shared" si="1"/>
        <v>81</v>
      </c>
      <c r="H29">
        <v>18</v>
      </c>
      <c r="I29">
        <v>96</v>
      </c>
      <c r="J29">
        <f t="shared" si="2"/>
        <v>78</v>
      </c>
      <c r="K29">
        <v>18</v>
      </c>
      <c r="L29">
        <v>91</v>
      </c>
      <c r="M29">
        <f t="shared" si="3"/>
        <v>73</v>
      </c>
      <c r="N29">
        <v>18</v>
      </c>
      <c r="O29">
        <v>97</v>
      </c>
      <c r="P29">
        <f t="shared" si="4"/>
        <v>79</v>
      </c>
      <c r="Q29">
        <f t="shared" si="5"/>
        <v>486</v>
      </c>
      <c r="R29">
        <f t="shared" si="6"/>
        <v>396</v>
      </c>
      <c r="S29">
        <f t="shared" si="7"/>
        <v>36</v>
      </c>
      <c r="U29">
        <f t="shared" si="8"/>
        <v>244</v>
      </c>
    </row>
    <row r="30" spans="1:21" x14ac:dyDescent="0.25">
      <c r="A30" t="s">
        <v>64</v>
      </c>
      <c r="B30">
        <v>12</v>
      </c>
      <c r="C30">
        <v>87</v>
      </c>
      <c r="D30">
        <f t="shared" si="0"/>
        <v>75</v>
      </c>
      <c r="E30">
        <v>12</v>
      </c>
      <c r="F30">
        <v>84</v>
      </c>
      <c r="G30">
        <f t="shared" si="1"/>
        <v>72</v>
      </c>
      <c r="H30">
        <v>12</v>
      </c>
      <c r="I30">
        <v>92</v>
      </c>
      <c r="J30">
        <f t="shared" si="2"/>
        <v>80</v>
      </c>
      <c r="K30">
        <v>12</v>
      </c>
      <c r="L30">
        <v>88</v>
      </c>
      <c r="M30">
        <f t="shared" si="3"/>
        <v>76</v>
      </c>
      <c r="N30">
        <v>12</v>
      </c>
      <c r="O30">
        <v>108</v>
      </c>
      <c r="P30">
        <f t="shared" si="4"/>
        <v>96</v>
      </c>
      <c r="Q30">
        <f t="shared" si="5"/>
        <v>459</v>
      </c>
      <c r="R30">
        <f t="shared" si="6"/>
        <v>399</v>
      </c>
      <c r="S30">
        <f t="shared" si="7"/>
        <v>39</v>
      </c>
      <c r="U30">
        <f t="shared" si="8"/>
        <v>227</v>
      </c>
    </row>
    <row r="31" spans="1:21" x14ac:dyDescent="0.25">
      <c r="A31" t="s">
        <v>19</v>
      </c>
      <c r="B31">
        <v>22</v>
      </c>
      <c r="C31">
        <v>102</v>
      </c>
      <c r="D31">
        <f t="shared" si="0"/>
        <v>80</v>
      </c>
      <c r="E31">
        <v>22</v>
      </c>
      <c r="F31">
        <v>109</v>
      </c>
      <c r="G31">
        <f t="shared" si="1"/>
        <v>87</v>
      </c>
      <c r="H31">
        <v>22</v>
      </c>
      <c r="I31">
        <v>104</v>
      </c>
      <c r="J31">
        <f t="shared" si="2"/>
        <v>82</v>
      </c>
      <c r="K31">
        <v>22</v>
      </c>
      <c r="L31">
        <v>100</v>
      </c>
      <c r="M31">
        <f t="shared" si="3"/>
        <v>78</v>
      </c>
      <c r="N31">
        <v>22</v>
      </c>
      <c r="O31">
        <v>94</v>
      </c>
      <c r="P31">
        <f t="shared" si="4"/>
        <v>72</v>
      </c>
      <c r="Q31">
        <f t="shared" si="5"/>
        <v>509</v>
      </c>
      <c r="R31">
        <f t="shared" si="6"/>
        <v>399</v>
      </c>
      <c r="S31">
        <f t="shared" si="7"/>
        <v>39</v>
      </c>
      <c r="U31">
        <f t="shared" si="8"/>
        <v>249</v>
      </c>
    </row>
    <row r="32" spans="1:21" x14ac:dyDescent="0.25">
      <c r="A32" t="s">
        <v>54</v>
      </c>
      <c r="B32">
        <v>16</v>
      </c>
      <c r="C32">
        <v>95</v>
      </c>
      <c r="D32">
        <f t="shared" si="0"/>
        <v>79</v>
      </c>
      <c r="E32">
        <v>16</v>
      </c>
      <c r="F32">
        <v>97</v>
      </c>
      <c r="G32">
        <f t="shared" si="1"/>
        <v>81</v>
      </c>
      <c r="H32">
        <v>16</v>
      </c>
      <c r="I32">
        <v>93</v>
      </c>
      <c r="J32">
        <f t="shared" si="2"/>
        <v>77</v>
      </c>
      <c r="K32">
        <v>16</v>
      </c>
      <c r="L32">
        <v>104</v>
      </c>
      <c r="M32">
        <f t="shared" si="3"/>
        <v>88</v>
      </c>
      <c r="N32">
        <v>16</v>
      </c>
      <c r="O32">
        <v>90</v>
      </c>
      <c r="P32">
        <f t="shared" si="4"/>
        <v>74</v>
      </c>
      <c r="Q32">
        <f t="shared" si="5"/>
        <v>479</v>
      </c>
      <c r="R32">
        <f t="shared" si="6"/>
        <v>399</v>
      </c>
      <c r="S32">
        <f t="shared" si="7"/>
        <v>39</v>
      </c>
      <c r="T32" t="s">
        <v>44</v>
      </c>
      <c r="U32">
        <f t="shared" si="8"/>
        <v>237</v>
      </c>
    </row>
    <row r="33" spans="1:21" x14ac:dyDescent="0.25">
      <c r="A33" t="s">
        <v>37</v>
      </c>
      <c r="B33">
        <v>22</v>
      </c>
      <c r="C33">
        <v>108</v>
      </c>
      <c r="D33">
        <f t="shared" si="0"/>
        <v>86</v>
      </c>
      <c r="E33">
        <v>22</v>
      </c>
      <c r="F33">
        <v>102</v>
      </c>
      <c r="G33">
        <f t="shared" si="1"/>
        <v>80</v>
      </c>
      <c r="H33">
        <v>22</v>
      </c>
      <c r="I33">
        <v>106</v>
      </c>
      <c r="J33">
        <f t="shared" si="2"/>
        <v>84</v>
      </c>
      <c r="K33">
        <v>22</v>
      </c>
      <c r="L33">
        <v>99</v>
      </c>
      <c r="M33">
        <f t="shared" si="3"/>
        <v>77</v>
      </c>
      <c r="N33">
        <v>22</v>
      </c>
      <c r="O33">
        <v>101</v>
      </c>
      <c r="P33">
        <f t="shared" si="4"/>
        <v>79</v>
      </c>
      <c r="Q33">
        <f t="shared" si="5"/>
        <v>516</v>
      </c>
      <c r="R33">
        <f t="shared" si="6"/>
        <v>406</v>
      </c>
      <c r="S33">
        <f t="shared" si="7"/>
        <v>46</v>
      </c>
      <c r="U33">
        <f t="shared" si="8"/>
        <v>250</v>
      </c>
    </row>
    <row r="34" spans="1:21" x14ac:dyDescent="0.25">
      <c r="A34" t="s">
        <v>38</v>
      </c>
      <c r="B34">
        <v>25</v>
      </c>
      <c r="C34">
        <v>111</v>
      </c>
      <c r="D34">
        <f t="shared" si="0"/>
        <v>86</v>
      </c>
      <c r="E34">
        <v>25</v>
      </c>
      <c r="F34">
        <v>106</v>
      </c>
      <c r="G34">
        <f t="shared" si="1"/>
        <v>81</v>
      </c>
      <c r="H34">
        <v>25</v>
      </c>
      <c r="I34">
        <v>104</v>
      </c>
      <c r="J34">
        <f t="shared" si="2"/>
        <v>79</v>
      </c>
      <c r="K34">
        <v>25</v>
      </c>
      <c r="L34">
        <v>106</v>
      </c>
      <c r="M34">
        <f t="shared" si="3"/>
        <v>81</v>
      </c>
      <c r="N34">
        <v>25</v>
      </c>
      <c r="O34">
        <v>104</v>
      </c>
      <c r="P34">
        <f t="shared" si="4"/>
        <v>79</v>
      </c>
      <c r="Q34">
        <f t="shared" si="5"/>
        <v>531</v>
      </c>
      <c r="R34">
        <f t="shared" si="6"/>
        <v>406</v>
      </c>
      <c r="S34">
        <f t="shared" si="7"/>
        <v>46</v>
      </c>
      <c r="U34">
        <f t="shared" si="8"/>
        <v>246</v>
      </c>
    </row>
    <row r="35" spans="1:21" x14ac:dyDescent="0.25">
      <c r="A35" t="s">
        <v>55</v>
      </c>
      <c r="B35">
        <v>16</v>
      </c>
      <c r="C35">
        <v>98</v>
      </c>
      <c r="D35">
        <f t="shared" si="0"/>
        <v>82</v>
      </c>
      <c r="E35">
        <v>16</v>
      </c>
      <c r="F35">
        <v>96</v>
      </c>
      <c r="G35">
        <f t="shared" si="1"/>
        <v>80</v>
      </c>
      <c r="H35">
        <v>16</v>
      </c>
      <c r="I35">
        <v>101</v>
      </c>
      <c r="J35">
        <f t="shared" si="2"/>
        <v>85</v>
      </c>
      <c r="K35">
        <v>16</v>
      </c>
      <c r="L35">
        <v>95</v>
      </c>
      <c r="M35">
        <f t="shared" si="3"/>
        <v>79</v>
      </c>
      <c r="N35">
        <v>16</v>
      </c>
      <c r="O35">
        <v>97</v>
      </c>
      <c r="P35">
        <f t="shared" si="4"/>
        <v>81</v>
      </c>
      <c r="Q35">
        <f t="shared" si="5"/>
        <v>487</v>
      </c>
      <c r="R35">
        <f t="shared" si="6"/>
        <v>407</v>
      </c>
      <c r="S35">
        <f t="shared" si="7"/>
        <v>47</v>
      </c>
      <c r="U35">
        <f t="shared" si="8"/>
        <v>247</v>
      </c>
    </row>
    <row r="36" spans="1:21" x14ac:dyDescent="0.25">
      <c r="A36" t="s">
        <v>88</v>
      </c>
      <c r="B36">
        <v>11</v>
      </c>
      <c r="C36">
        <v>98</v>
      </c>
      <c r="D36">
        <f t="shared" si="0"/>
        <v>87</v>
      </c>
      <c r="E36">
        <v>11</v>
      </c>
      <c r="F36">
        <v>96</v>
      </c>
      <c r="G36">
        <f t="shared" si="1"/>
        <v>85</v>
      </c>
      <c r="H36">
        <v>11</v>
      </c>
      <c r="I36">
        <v>90</v>
      </c>
      <c r="J36">
        <f t="shared" si="2"/>
        <v>79</v>
      </c>
      <c r="K36">
        <v>11</v>
      </c>
      <c r="L36">
        <v>98</v>
      </c>
      <c r="M36">
        <f t="shared" si="3"/>
        <v>87</v>
      </c>
      <c r="N36">
        <v>11</v>
      </c>
      <c r="O36">
        <v>84</v>
      </c>
      <c r="P36">
        <f t="shared" si="4"/>
        <v>73</v>
      </c>
      <c r="Q36">
        <f t="shared" si="5"/>
        <v>466</v>
      </c>
      <c r="R36">
        <f t="shared" si="6"/>
        <v>411</v>
      </c>
      <c r="S36">
        <f t="shared" si="7"/>
        <v>51</v>
      </c>
      <c r="T36" t="s">
        <v>44</v>
      </c>
      <c r="U36">
        <f t="shared" si="8"/>
        <v>251</v>
      </c>
    </row>
    <row r="37" spans="1:21" x14ac:dyDescent="0.25">
      <c r="A37" t="s">
        <v>103</v>
      </c>
      <c r="B37">
        <v>11</v>
      </c>
      <c r="C37">
        <v>95</v>
      </c>
      <c r="D37">
        <f t="shared" si="0"/>
        <v>84</v>
      </c>
      <c r="E37">
        <v>11</v>
      </c>
      <c r="F37">
        <v>94</v>
      </c>
      <c r="G37">
        <f t="shared" si="1"/>
        <v>83</v>
      </c>
      <c r="H37">
        <v>11</v>
      </c>
      <c r="I37">
        <v>93</v>
      </c>
      <c r="J37">
        <f t="shared" si="2"/>
        <v>82</v>
      </c>
      <c r="K37">
        <v>11</v>
      </c>
      <c r="L37">
        <v>93</v>
      </c>
      <c r="M37">
        <f t="shared" si="3"/>
        <v>82</v>
      </c>
      <c r="N37">
        <v>11</v>
      </c>
      <c r="O37">
        <v>100</v>
      </c>
      <c r="P37">
        <f t="shared" si="4"/>
        <v>89</v>
      </c>
      <c r="Q37">
        <f t="shared" si="5"/>
        <v>475</v>
      </c>
      <c r="R37">
        <f t="shared" si="6"/>
        <v>420</v>
      </c>
      <c r="S37">
        <f t="shared" si="7"/>
        <v>60</v>
      </c>
      <c r="U37">
        <f t="shared" si="8"/>
        <v>249</v>
      </c>
    </row>
    <row r="38" spans="1:21" x14ac:dyDescent="0.25">
      <c r="A38" t="s">
        <v>44</v>
      </c>
      <c r="D38">
        <f t="shared" ref="D38:D49" si="9">C38-B38</f>
        <v>0</v>
      </c>
      <c r="G38">
        <f t="shared" ref="G38:G49" si="10">F38-E38</f>
        <v>0</v>
      </c>
      <c r="J38">
        <f t="shared" ref="J38:J49" si="11">I38-H38</f>
        <v>0</v>
      </c>
      <c r="M38">
        <f t="shared" ref="M38:M49" si="12">L38-K38</f>
        <v>0</v>
      </c>
      <c r="P38">
        <f t="shared" ref="P38:P49" si="13">O38-N38</f>
        <v>0</v>
      </c>
      <c r="Q38">
        <f t="shared" ref="Q38:Q49" si="14">C38+F38+I38+L38+O38</f>
        <v>0</v>
      </c>
      <c r="R38">
        <f t="shared" ref="R38:R49" si="15">D38+G38+J38+M38+P38</f>
        <v>0</v>
      </c>
      <c r="S38">
        <f t="shared" ref="S38:S49" si="16">R38-360</f>
        <v>-360</v>
      </c>
    </row>
    <row r="39" spans="1:21" x14ac:dyDescent="0.25">
      <c r="A39" t="s">
        <v>44</v>
      </c>
      <c r="D39">
        <f t="shared" si="9"/>
        <v>0</v>
      </c>
      <c r="G39">
        <f t="shared" si="10"/>
        <v>0</v>
      </c>
      <c r="J39">
        <f t="shared" si="11"/>
        <v>0</v>
      </c>
      <c r="M39">
        <f t="shared" si="12"/>
        <v>0</v>
      </c>
      <c r="P39">
        <f t="shared" si="13"/>
        <v>0</v>
      </c>
      <c r="Q39">
        <f t="shared" si="14"/>
        <v>0</v>
      </c>
      <c r="R39">
        <f t="shared" si="15"/>
        <v>0</v>
      </c>
      <c r="S39">
        <f t="shared" si="16"/>
        <v>-360</v>
      </c>
    </row>
    <row r="40" spans="1:21" x14ac:dyDescent="0.25">
      <c r="A40" t="s">
        <v>44</v>
      </c>
      <c r="D40">
        <f t="shared" si="9"/>
        <v>0</v>
      </c>
      <c r="G40">
        <f t="shared" si="10"/>
        <v>0</v>
      </c>
      <c r="J40">
        <f t="shared" si="11"/>
        <v>0</v>
      </c>
      <c r="M40">
        <f t="shared" si="12"/>
        <v>0</v>
      </c>
      <c r="P40">
        <f t="shared" si="13"/>
        <v>0</v>
      </c>
      <c r="Q40">
        <f t="shared" si="14"/>
        <v>0</v>
      </c>
      <c r="R40">
        <f t="shared" si="15"/>
        <v>0</v>
      </c>
      <c r="S40">
        <f t="shared" si="16"/>
        <v>-360</v>
      </c>
    </row>
    <row r="41" spans="1:21" x14ac:dyDescent="0.25">
      <c r="A41" t="s">
        <v>44</v>
      </c>
      <c r="D41">
        <f t="shared" si="9"/>
        <v>0</v>
      </c>
      <c r="G41">
        <f t="shared" si="10"/>
        <v>0</v>
      </c>
      <c r="J41">
        <f t="shared" si="11"/>
        <v>0</v>
      </c>
      <c r="M41">
        <f t="shared" si="12"/>
        <v>0</v>
      </c>
      <c r="P41">
        <f t="shared" si="13"/>
        <v>0</v>
      </c>
      <c r="Q41">
        <f t="shared" si="14"/>
        <v>0</v>
      </c>
      <c r="R41">
        <f t="shared" si="15"/>
        <v>0</v>
      </c>
      <c r="S41">
        <f t="shared" si="16"/>
        <v>-360</v>
      </c>
    </row>
    <row r="42" spans="1:21" x14ac:dyDescent="0.25">
      <c r="A42" t="s">
        <v>44</v>
      </c>
      <c r="D42">
        <f t="shared" si="9"/>
        <v>0</v>
      </c>
      <c r="G42">
        <f t="shared" si="10"/>
        <v>0</v>
      </c>
      <c r="J42">
        <f t="shared" si="11"/>
        <v>0</v>
      </c>
      <c r="M42">
        <f t="shared" si="12"/>
        <v>0</v>
      </c>
      <c r="P42">
        <f t="shared" si="13"/>
        <v>0</v>
      </c>
      <c r="Q42">
        <f t="shared" si="14"/>
        <v>0</v>
      </c>
      <c r="R42">
        <f t="shared" si="15"/>
        <v>0</v>
      </c>
      <c r="S42">
        <f t="shared" si="16"/>
        <v>-360</v>
      </c>
    </row>
    <row r="43" spans="1:21" x14ac:dyDescent="0.25">
      <c r="A43" t="s">
        <v>44</v>
      </c>
      <c r="D43">
        <f t="shared" si="9"/>
        <v>0</v>
      </c>
      <c r="G43">
        <f t="shared" si="10"/>
        <v>0</v>
      </c>
      <c r="J43">
        <f t="shared" si="11"/>
        <v>0</v>
      </c>
      <c r="M43">
        <f t="shared" si="12"/>
        <v>0</v>
      </c>
      <c r="P43">
        <f t="shared" si="13"/>
        <v>0</v>
      </c>
      <c r="Q43">
        <f t="shared" si="14"/>
        <v>0</v>
      </c>
      <c r="R43">
        <f t="shared" si="15"/>
        <v>0</v>
      </c>
      <c r="S43">
        <f t="shared" si="16"/>
        <v>-360</v>
      </c>
    </row>
    <row r="44" spans="1:21" x14ac:dyDescent="0.25">
      <c r="A44" t="s">
        <v>44</v>
      </c>
      <c r="D44">
        <f t="shared" si="9"/>
        <v>0</v>
      </c>
      <c r="G44">
        <f t="shared" si="10"/>
        <v>0</v>
      </c>
      <c r="J44">
        <f t="shared" si="11"/>
        <v>0</v>
      </c>
      <c r="M44">
        <f t="shared" si="12"/>
        <v>0</v>
      </c>
      <c r="P44">
        <f t="shared" si="13"/>
        <v>0</v>
      </c>
      <c r="Q44">
        <f t="shared" si="14"/>
        <v>0</v>
      </c>
      <c r="R44">
        <f t="shared" si="15"/>
        <v>0</v>
      </c>
      <c r="S44">
        <f t="shared" si="16"/>
        <v>-360</v>
      </c>
    </row>
    <row r="45" spans="1:21" x14ac:dyDescent="0.25">
      <c r="A45" t="s">
        <v>44</v>
      </c>
      <c r="D45">
        <f t="shared" si="9"/>
        <v>0</v>
      </c>
      <c r="G45">
        <f t="shared" si="10"/>
        <v>0</v>
      </c>
      <c r="J45">
        <f t="shared" si="11"/>
        <v>0</v>
      </c>
      <c r="M45">
        <f t="shared" si="12"/>
        <v>0</v>
      </c>
      <c r="P45">
        <f t="shared" si="13"/>
        <v>0</v>
      </c>
      <c r="Q45">
        <f t="shared" si="14"/>
        <v>0</v>
      </c>
      <c r="R45">
        <f t="shared" si="15"/>
        <v>0</v>
      </c>
      <c r="S45">
        <f t="shared" si="16"/>
        <v>-360</v>
      </c>
    </row>
    <row r="46" spans="1:21" x14ac:dyDescent="0.25">
      <c r="A46" t="s">
        <v>44</v>
      </c>
      <c r="D46">
        <f t="shared" si="9"/>
        <v>0</v>
      </c>
      <c r="G46">
        <f t="shared" si="10"/>
        <v>0</v>
      </c>
      <c r="J46">
        <f t="shared" si="11"/>
        <v>0</v>
      </c>
      <c r="M46">
        <f t="shared" si="12"/>
        <v>0</v>
      </c>
      <c r="P46">
        <f t="shared" si="13"/>
        <v>0</v>
      </c>
      <c r="Q46">
        <f t="shared" si="14"/>
        <v>0</v>
      </c>
      <c r="R46">
        <f t="shared" si="15"/>
        <v>0</v>
      </c>
      <c r="S46">
        <f t="shared" si="16"/>
        <v>-360</v>
      </c>
    </row>
    <row r="47" spans="1:21" x14ac:dyDescent="0.25">
      <c r="A47" t="s">
        <v>44</v>
      </c>
      <c r="D47">
        <f t="shared" si="9"/>
        <v>0</v>
      </c>
      <c r="G47">
        <f t="shared" si="10"/>
        <v>0</v>
      </c>
      <c r="J47">
        <f t="shared" si="11"/>
        <v>0</v>
      </c>
      <c r="M47">
        <f t="shared" si="12"/>
        <v>0</v>
      </c>
      <c r="P47">
        <f t="shared" si="13"/>
        <v>0</v>
      </c>
      <c r="Q47">
        <f t="shared" si="14"/>
        <v>0</v>
      </c>
      <c r="R47">
        <f t="shared" si="15"/>
        <v>0</v>
      </c>
      <c r="S47">
        <f t="shared" si="16"/>
        <v>-360</v>
      </c>
    </row>
    <row r="48" spans="1:21" x14ac:dyDescent="0.25">
      <c r="A48" t="s">
        <v>44</v>
      </c>
      <c r="D48">
        <f t="shared" si="9"/>
        <v>0</v>
      </c>
      <c r="G48">
        <f t="shared" si="10"/>
        <v>0</v>
      </c>
      <c r="J48">
        <f t="shared" si="11"/>
        <v>0</v>
      </c>
      <c r="M48">
        <f t="shared" si="12"/>
        <v>0</v>
      </c>
      <c r="P48">
        <f t="shared" si="13"/>
        <v>0</v>
      </c>
      <c r="Q48">
        <f t="shared" si="14"/>
        <v>0</v>
      </c>
      <c r="R48">
        <f t="shared" si="15"/>
        <v>0</v>
      </c>
      <c r="S48">
        <f t="shared" si="16"/>
        <v>-360</v>
      </c>
    </row>
    <row r="49" spans="1:19" x14ac:dyDescent="0.25">
      <c r="A49" t="s">
        <v>44</v>
      </c>
      <c r="D49">
        <f t="shared" si="9"/>
        <v>0</v>
      </c>
      <c r="G49">
        <f t="shared" si="10"/>
        <v>0</v>
      </c>
      <c r="J49">
        <f t="shared" si="11"/>
        <v>0</v>
      </c>
      <c r="M49">
        <f t="shared" si="12"/>
        <v>0</v>
      </c>
      <c r="P49">
        <f t="shared" si="13"/>
        <v>0</v>
      </c>
      <c r="Q49">
        <f t="shared" si="14"/>
        <v>0</v>
      </c>
      <c r="R49">
        <f t="shared" si="15"/>
        <v>0</v>
      </c>
      <c r="S49">
        <f t="shared" si="16"/>
        <v>-360</v>
      </c>
    </row>
  </sheetData>
  <sortState xmlns:xlrd2="http://schemas.microsoft.com/office/spreadsheetml/2017/richdata2" ref="A6:U37">
    <sortCondition ref="R6:R37"/>
  </sortState>
  <mergeCells count="6">
    <mergeCell ref="N3:P3"/>
    <mergeCell ref="A1:H1"/>
    <mergeCell ref="B3:D3"/>
    <mergeCell ref="E3:G3"/>
    <mergeCell ref="H3:J3"/>
    <mergeCell ref="K3:M3"/>
  </mergeCells>
  <conditionalFormatting sqref="S6:S49">
    <cfRule type="cellIs" dxfId="4" priority="1" stopIfTrue="1" operator="lessThan">
      <formula>0</formula>
    </cfRule>
  </conditionalFormatting>
  <pageMargins left="0.75" right="0.75" top="1" bottom="1" header="0.5" footer="0.5"/>
  <pageSetup orientation="landscape" r:id="rId1"/>
  <headerFooter alignWithMargins="0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5A30BE2-8DDF-492E-B610-3CDBDF0105AF}">
  <dimension ref="A1:U49"/>
  <sheetViews>
    <sheetView workbookViewId="0">
      <selection activeCell="U4" sqref="U4"/>
    </sheetView>
  </sheetViews>
  <sheetFormatPr defaultRowHeight="12.5" x14ac:dyDescent="0.25"/>
  <cols>
    <col min="1" max="1" width="15" bestFit="1" customWidth="1"/>
    <col min="2" max="2" width="4.90625" customWidth="1"/>
    <col min="3" max="3" width="6" bestFit="1" customWidth="1"/>
    <col min="4" max="4" width="8.54296875" bestFit="1" customWidth="1"/>
    <col min="5" max="5" width="6" customWidth="1"/>
    <col min="6" max="6" width="6.36328125" customWidth="1"/>
    <col min="7" max="7" width="5.90625" customWidth="1"/>
    <col min="8" max="8" width="6.453125" customWidth="1"/>
    <col min="9" max="9" width="5.36328125" customWidth="1"/>
    <col min="10" max="10" width="5.90625" customWidth="1"/>
    <col min="11" max="11" width="5.54296875" customWidth="1"/>
    <col min="12" max="13" width="6.36328125" customWidth="1"/>
    <col min="14" max="14" width="4.90625" customWidth="1"/>
    <col min="15" max="15" width="6" customWidth="1"/>
    <col min="16" max="16" width="6.90625" customWidth="1"/>
  </cols>
  <sheetData>
    <row r="1" spans="1:21" ht="13" x14ac:dyDescent="0.3">
      <c r="A1" s="13" t="s">
        <v>114</v>
      </c>
      <c r="B1" s="13"/>
      <c r="C1" s="13"/>
      <c r="D1" s="13"/>
      <c r="E1" s="13"/>
      <c r="F1" s="13"/>
      <c r="G1" s="13"/>
      <c r="H1" s="13"/>
    </row>
    <row r="3" spans="1:21" ht="13" x14ac:dyDescent="0.3">
      <c r="B3" s="13" t="s">
        <v>5</v>
      </c>
      <c r="C3" s="13"/>
      <c r="D3" s="13"/>
      <c r="E3" s="13" t="s">
        <v>8</v>
      </c>
      <c r="F3" s="13"/>
      <c r="G3" s="13"/>
      <c r="H3" s="13" t="s">
        <v>9</v>
      </c>
      <c r="I3" s="13"/>
      <c r="J3" s="13"/>
      <c r="K3" s="13" t="s">
        <v>10</v>
      </c>
      <c r="L3" s="13"/>
      <c r="M3" s="13"/>
      <c r="N3" s="13" t="s">
        <v>11</v>
      </c>
      <c r="O3" s="13"/>
      <c r="P3" s="13"/>
    </row>
    <row r="4" spans="1:21" ht="13" x14ac:dyDescent="0.3">
      <c r="A4" s="5"/>
      <c r="B4" s="2"/>
      <c r="C4" s="2" t="s">
        <v>2</v>
      </c>
      <c r="D4" s="2" t="s">
        <v>4</v>
      </c>
      <c r="E4" s="2"/>
      <c r="F4" s="2" t="s">
        <v>2</v>
      </c>
      <c r="G4" s="2" t="s">
        <v>4</v>
      </c>
      <c r="H4" s="2"/>
      <c r="I4" s="2" t="s">
        <v>2</v>
      </c>
      <c r="J4" s="2" t="s">
        <v>4</v>
      </c>
      <c r="K4" s="2"/>
      <c r="L4" s="2" t="s">
        <v>2</v>
      </c>
      <c r="M4" s="2" t="s">
        <v>4</v>
      </c>
      <c r="N4" s="2"/>
      <c r="O4" s="2" t="s">
        <v>2</v>
      </c>
      <c r="P4" s="2" t="s">
        <v>4</v>
      </c>
      <c r="Q4" s="2" t="s">
        <v>2</v>
      </c>
      <c r="R4" s="2" t="s">
        <v>4</v>
      </c>
    </row>
    <row r="5" spans="1:21" ht="13" x14ac:dyDescent="0.3">
      <c r="A5" s="6" t="s">
        <v>1</v>
      </c>
      <c r="B5" s="7" t="s">
        <v>6</v>
      </c>
      <c r="C5" s="7" t="s">
        <v>3</v>
      </c>
      <c r="D5" s="7" t="s">
        <v>3</v>
      </c>
      <c r="E5" s="7" t="s">
        <v>6</v>
      </c>
      <c r="F5" s="7" t="s">
        <v>3</v>
      </c>
      <c r="G5" s="7" t="s">
        <v>3</v>
      </c>
      <c r="H5" s="7" t="s">
        <v>6</v>
      </c>
      <c r="I5" s="7" t="s">
        <v>3</v>
      </c>
      <c r="J5" s="7" t="s">
        <v>3</v>
      </c>
      <c r="K5" s="7" t="s">
        <v>6</v>
      </c>
      <c r="L5" s="7" t="s">
        <v>3</v>
      </c>
      <c r="M5" s="7" t="s">
        <v>3</v>
      </c>
      <c r="N5" s="7" t="s">
        <v>6</v>
      </c>
      <c r="O5" s="7" t="s">
        <v>3</v>
      </c>
      <c r="P5" s="7" t="s">
        <v>3</v>
      </c>
      <c r="Q5" s="7" t="s">
        <v>12</v>
      </c>
      <c r="R5" s="7" t="s">
        <v>12</v>
      </c>
    </row>
    <row r="6" spans="1:21" x14ac:dyDescent="0.25">
      <c r="A6" t="s">
        <v>104</v>
      </c>
      <c r="B6">
        <v>4</v>
      </c>
      <c r="C6">
        <v>83</v>
      </c>
      <c r="D6">
        <f t="shared" ref="D6:D45" si="0">C6-B6</f>
        <v>79</v>
      </c>
      <c r="E6">
        <v>4</v>
      </c>
      <c r="F6">
        <v>74</v>
      </c>
      <c r="G6">
        <f t="shared" ref="G6:G45" si="1">F6-E6</f>
        <v>70</v>
      </c>
      <c r="H6">
        <v>4</v>
      </c>
      <c r="I6">
        <v>78</v>
      </c>
      <c r="J6">
        <f t="shared" ref="J6:J45" si="2">I6-H6</f>
        <v>74</v>
      </c>
      <c r="K6">
        <v>4</v>
      </c>
      <c r="L6">
        <v>74</v>
      </c>
      <c r="M6">
        <f t="shared" ref="M6:M45" si="3">L6-K6</f>
        <v>70</v>
      </c>
      <c r="N6">
        <v>4</v>
      </c>
      <c r="O6">
        <v>77</v>
      </c>
      <c r="P6">
        <f t="shared" ref="P6:P45" si="4">O6-N6</f>
        <v>73</v>
      </c>
      <c r="Q6">
        <f t="shared" ref="Q6:Q45" si="5">C6+F6+I6+L6+O6</f>
        <v>386</v>
      </c>
      <c r="R6">
        <f t="shared" ref="R6:R45" si="6">D6+G6+J6+M6+P6</f>
        <v>366</v>
      </c>
      <c r="S6">
        <f t="shared" ref="S6:S45" si="7">R6-360</f>
        <v>6</v>
      </c>
      <c r="U6">
        <f t="shared" ref="U6:U45" si="8">D6+G6+J6</f>
        <v>223</v>
      </c>
    </row>
    <row r="7" spans="1:21" x14ac:dyDescent="0.25">
      <c r="A7" t="s">
        <v>20</v>
      </c>
      <c r="B7">
        <v>5</v>
      </c>
      <c r="C7">
        <v>78</v>
      </c>
      <c r="D7">
        <f t="shared" si="0"/>
        <v>73</v>
      </c>
      <c r="E7">
        <v>5</v>
      </c>
      <c r="F7">
        <v>81</v>
      </c>
      <c r="G7">
        <f t="shared" si="1"/>
        <v>76</v>
      </c>
      <c r="H7">
        <v>4</v>
      </c>
      <c r="I7">
        <v>82</v>
      </c>
      <c r="J7">
        <f t="shared" si="2"/>
        <v>78</v>
      </c>
      <c r="K7">
        <v>5</v>
      </c>
      <c r="L7">
        <v>73</v>
      </c>
      <c r="M7">
        <f t="shared" si="3"/>
        <v>68</v>
      </c>
      <c r="N7">
        <v>5</v>
      </c>
      <c r="O7">
        <v>78</v>
      </c>
      <c r="P7">
        <f t="shared" si="4"/>
        <v>73</v>
      </c>
      <c r="Q7">
        <f t="shared" si="5"/>
        <v>392</v>
      </c>
      <c r="R7">
        <f t="shared" si="6"/>
        <v>368</v>
      </c>
      <c r="S7">
        <f t="shared" si="7"/>
        <v>8</v>
      </c>
      <c r="U7">
        <f t="shared" si="8"/>
        <v>227</v>
      </c>
    </row>
    <row r="8" spans="1:21" x14ac:dyDescent="0.25">
      <c r="A8" t="s">
        <v>23</v>
      </c>
      <c r="B8">
        <v>6</v>
      </c>
      <c r="C8">
        <v>85</v>
      </c>
      <c r="D8">
        <f t="shared" si="0"/>
        <v>79</v>
      </c>
      <c r="E8">
        <v>6</v>
      </c>
      <c r="F8">
        <v>75</v>
      </c>
      <c r="G8">
        <f t="shared" si="1"/>
        <v>69</v>
      </c>
      <c r="H8">
        <v>6</v>
      </c>
      <c r="I8">
        <v>83</v>
      </c>
      <c r="J8">
        <f t="shared" si="2"/>
        <v>77</v>
      </c>
      <c r="K8">
        <v>6</v>
      </c>
      <c r="L8">
        <v>74</v>
      </c>
      <c r="M8">
        <f t="shared" si="3"/>
        <v>68</v>
      </c>
      <c r="N8">
        <v>6</v>
      </c>
      <c r="O8">
        <v>77</v>
      </c>
      <c r="P8">
        <f t="shared" si="4"/>
        <v>71</v>
      </c>
      <c r="Q8">
        <f t="shared" si="5"/>
        <v>394</v>
      </c>
      <c r="R8">
        <f t="shared" si="6"/>
        <v>364</v>
      </c>
      <c r="S8">
        <f t="shared" si="7"/>
        <v>4</v>
      </c>
      <c r="U8">
        <f t="shared" si="8"/>
        <v>225</v>
      </c>
    </row>
    <row r="9" spans="1:21" x14ac:dyDescent="0.25">
      <c r="A9" s="8" t="s">
        <v>60</v>
      </c>
      <c r="B9">
        <v>7</v>
      </c>
      <c r="C9">
        <v>83</v>
      </c>
      <c r="D9">
        <f t="shared" si="0"/>
        <v>76</v>
      </c>
      <c r="E9">
        <v>7</v>
      </c>
      <c r="F9">
        <v>77</v>
      </c>
      <c r="G9">
        <f t="shared" si="1"/>
        <v>70</v>
      </c>
      <c r="H9">
        <v>6</v>
      </c>
      <c r="I9">
        <v>82</v>
      </c>
      <c r="J9">
        <f t="shared" si="2"/>
        <v>76</v>
      </c>
      <c r="K9">
        <v>7</v>
      </c>
      <c r="L9">
        <v>78</v>
      </c>
      <c r="M9">
        <f t="shared" si="3"/>
        <v>71</v>
      </c>
      <c r="N9">
        <v>7</v>
      </c>
      <c r="O9">
        <v>83</v>
      </c>
      <c r="P9">
        <f t="shared" si="4"/>
        <v>76</v>
      </c>
      <c r="Q9">
        <f t="shared" si="5"/>
        <v>403</v>
      </c>
      <c r="R9">
        <f t="shared" si="6"/>
        <v>369</v>
      </c>
      <c r="S9">
        <f t="shared" si="7"/>
        <v>9</v>
      </c>
      <c r="U9">
        <f t="shared" si="8"/>
        <v>222</v>
      </c>
    </row>
    <row r="10" spans="1:21" x14ac:dyDescent="0.25">
      <c r="A10" t="s">
        <v>86</v>
      </c>
      <c r="B10">
        <v>6</v>
      </c>
      <c r="C10">
        <v>86</v>
      </c>
      <c r="D10">
        <f t="shared" si="0"/>
        <v>80</v>
      </c>
      <c r="E10">
        <v>6</v>
      </c>
      <c r="F10">
        <v>77</v>
      </c>
      <c r="G10">
        <f t="shared" si="1"/>
        <v>71</v>
      </c>
      <c r="H10">
        <v>6</v>
      </c>
      <c r="I10">
        <v>80</v>
      </c>
      <c r="J10">
        <f t="shared" si="2"/>
        <v>74</v>
      </c>
      <c r="K10">
        <v>6</v>
      </c>
      <c r="L10">
        <v>83</v>
      </c>
      <c r="M10">
        <f t="shared" si="3"/>
        <v>77</v>
      </c>
      <c r="N10">
        <v>6</v>
      </c>
      <c r="O10">
        <v>79</v>
      </c>
      <c r="P10">
        <f t="shared" si="4"/>
        <v>73</v>
      </c>
      <c r="Q10">
        <f t="shared" si="5"/>
        <v>405</v>
      </c>
      <c r="R10">
        <f t="shared" si="6"/>
        <v>375</v>
      </c>
      <c r="S10">
        <f t="shared" si="7"/>
        <v>15</v>
      </c>
      <c r="U10">
        <f t="shared" si="8"/>
        <v>225</v>
      </c>
    </row>
    <row r="11" spans="1:21" x14ac:dyDescent="0.25">
      <c r="A11" t="s">
        <v>22</v>
      </c>
      <c r="B11">
        <v>6</v>
      </c>
      <c r="C11">
        <v>78</v>
      </c>
      <c r="D11">
        <f t="shared" si="0"/>
        <v>72</v>
      </c>
      <c r="E11">
        <v>6</v>
      </c>
      <c r="F11">
        <v>82</v>
      </c>
      <c r="G11">
        <f t="shared" si="1"/>
        <v>76</v>
      </c>
      <c r="H11">
        <v>6</v>
      </c>
      <c r="I11">
        <v>85</v>
      </c>
      <c r="J11">
        <f t="shared" si="2"/>
        <v>79</v>
      </c>
      <c r="K11">
        <v>6</v>
      </c>
      <c r="L11">
        <v>83</v>
      </c>
      <c r="M11">
        <f t="shared" si="3"/>
        <v>77</v>
      </c>
      <c r="N11">
        <v>6</v>
      </c>
      <c r="O11">
        <v>77</v>
      </c>
      <c r="P11">
        <f t="shared" si="4"/>
        <v>71</v>
      </c>
      <c r="Q11">
        <f t="shared" si="5"/>
        <v>405</v>
      </c>
      <c r="R11">
        <f t="shared" si="6"/>
        <v>375</v>
      </c>
      <c r="S11">
        <f t="shared" si="7"/>
        <v>15</v>
      </c>
      <c r="U11">
        <f t="shared" si="8"/>
        <v>227</v>
      </c>
    </row>
    <row r="12" spans="1:21" x14ac:dyDescent="0.25">
      <c r="A12" t="s">
        <v>15</v>
      </c>
      <c r="B12">
        <v>5</v>
      </c>
      <c r="C12">
        <v>83</v>
      </c>
      <c r="D12">
        <f t="shared" si="0"/>
        <v>78</v>
      </c>
      <c r="E12">
        <v>5</v>
      </c>
      <c r="F12">
        <v>82</v>
      </c>
      <c r="G12">
        <f t="shared" si="1"/>
        <v>77</v>
      </c>
      <c r="H12">
        <v>5</v>
      </c>
      <c r="I12">
        <v>88</v>
      </c>
      <c r="J12">
        <f t="shared" si="2"/>
        <v>83</v>
      </c>
      <c r="K12">
        <v>5</v>
      </c>
      <c r="L12">
        <v>77</v>
      </c>
      <c r="M12">
        <f t="shared" si="3"/>
        <v>72</v>
      </c>
      <c r="N12">
        <v>5</v>
      </c>
      <c r="O12">
        <v>80</v>
      </c>
      <c r="P12">
        <f t="shared" si="4"/>
        <v>75</v>
      </c>
      <c r="Q12">
        <f t="shared" si="5"/>
        <v>410</v>
      </c>
      <c r="R12">
        <f t="shared" si="6"/>
        <v>385</v>
      </c>
      <c r="S12">
        <f t="shared" si="7"/>
        <v>25</v>
      </c>
      <c r="U12">
        <f t="shared" si="8"/>
        <v>238</v>
      </c>
    </row>
    <row r="13" spans="1:21" x14ac:dyDescent="0.25">
      <c r="A13" t="s">
        <v>108</v>
      </c>
      <c r="B13">
        <v>7</v>
      </c>
      <c r="C13">
        <v>81</v>
      </c>
      <c r="D13">
        <f t="shared" si="0"/>
        <v>74</v>
      </c>
      <c r="E13">
        <v>8</v>
      </c>
      <c r="F13">
        <v>79</v>
      </c>
      <c r="G13">
        <f t="shared" si="1"/>
        <v>71</v>
      </c>
      <c r="H13">
        <v>7</v>
      </c>
      <c r="I13">
        <v>84</v>
      </c>
      <c r="J13">
        <f t="shared" si="2"/>
        <v>77</v>
      </c>
      <c r="K13">
        <v>7</v>
      </c>
      <c r="L13">
        <v>88</v>
      </c>
      <c r="M13">
        <f t="shared" si="3"/>
        <v>81</v>
      </c>
      <c r="N13">
        <v>8</v>
      </c>
      <c r="O13">
        <v>80</v>
      </c>
      <c r="P13">
        <f t="shared" si="4"/>
        <v>72</v>
      </c>
      <c r="Q13">
        <f t="shared" si="5"/>
        <v>412</v>
      </c>
      <c r="R13">
        <f t="shared" si="6"/>
        <v>375</v>
      </c>
      <c r="S13">
        <f t="shared" si="7"/>
        <v>15</v>
      </c>
      <c r="U13">
        <f t="shared" si="8"/>
        <v>222</v>
      </c>
    </row>
    <row r="14" spans="1:21" x14ac:dyDescent="0.25">
      <c r="A14" s="8" t="s">
        <v>14</v>
      </c>
      <c r="B14">
        <v>7</v>
      </c>
      <c r="C14">
        <v>82</v>
      </c>
      <c r="D14">
        <f t="shared" si="0"/>
        <v>75</v>
      </c>
      <c r="E14">
        <v>8</v>
      </c>
      <c r="F14">
        <v>81</v>
      </c>
      <c r="G14">
        <f t="shared" si="1"/>
        <v>73</v>
      </c>
      <c r="H14">
        <v>7</v>
      </c>
      <c r="I14">
        <v>87</v>
      </c>
      <c r="J14">
        <f t="shared" si="2"/>
        <v>80</v>
      </c>
      <c r="K14">
        <v>7</v>
      </c>
      <c r="L14">
        <v>84</v>
      </c>
      <c r="M14">
        <f t="shared" si="3"/>
        <v>77</v>
      </c>
      <c r="N14">
        <v>8</v>
      </c>
      <c r="O14">
        <v>79</v>
      </c>
      <c r="P14">
        <f t="shared" si="4"/>
        <v>71</v>
      </c>
      <c r="Q14">
        <f t="shared" si="5"/>
        <v>413</v>
      </c>
      <c r="R14">
        <f t="shared" si="6"/>
        <v>376</v>
      </c>
      <c r="S14">
        <f t="shared" si="7"/>
        <v>16</v>
      </c>
      <c r="U14">
        <f t="shared" si="8"/>
        <v>228</v>
      </c>
    </row>
    <row r="15" spans="1:21" x14ac:dyDescent="0.25">
      <c r="A15" t="s">
        <v>17</v>
      </c>
      <c r="B15">
        <v>8</v>
      </c>
      <c r="C15">
        <v>88</v>
      </c>
      <c r="D15">
        <f t="shared" si="0"/>
        <v>80</v>
      </c>
      <c r="E15">
        <v>8</v>
      </c>
      <c r="F15">
        <v>82</v>
      </c>
      <c r="G15">
        <f t="shared" si="1"/>
        <v>74</v>
      </c>
      <c r="H15">
        <v>8</v>
      </c>
      <c r="I15">
        <v>82</v>
      </c>
      <c r="J15">
        <f t="shared" si="2"/>
        <v>74</v>
      </c>
      <c r="K15">
        <v>8</v>
      </c>
      <c r="L15">
        <v>79</v>
      </c>
      <c r="M15">
        <f t="shared" si="3"/>
        <v>71</v>
      </c>
      <c r="N15">
        <v>8</v>
      </c>
      <c r="O15">
        <v>87</v>
      </c>
      <c r="P15">
        <f t="shared" si="4"/>
        <v>79</v>
      </c>
      <c r="Q15">
        <f t="shared" si="5"/>
        <v>418</v>
      </c>
      <c r="R15">
        <f t="shared" si="6"/>
        <v>378</v>
      </c>
      <c r="S15">
        <f t="shared" si="7"/>
        <v>18</v>
      </c>
      <c r="U15">
        <f t="shared" si="8"/>
        <v>228</v>
      </c>
    </row>
    <row r="16" spans="1:21" x14ac:dyDescent="0.25">
      <c r="A16" t="s">
        <v>100</v>
      </c>
      <c r="B16">
        <v>6</v>
      </c>
      <c r="C16">
        <v>84</v>
      </c>
      <c r="D16">
        <f t="shared" si="0"/>
        <v>78</v>
      </c>
      <c r="E16">
        <v>7</v>
      </c>
      <c r="F16">
        <v>87</v>
      </c>
      <c r="G16">
        <f t="shared" si="1"/>
        <v>80</v>
      </c>
      <c r="H16">
        <v>6</v>
      </c>
      <c r="I16">
        <v>77</v>
      </c>
      <c r="J16">
        <f t="shared" si="2"/>
        <v>71</v>
      </c>
      <c r="K16">
        <v>6</v>
      </c>
      <c r="L16">
        <v>89</v>
      </c>
      <c r="M16">
        <f t="shared" si="3"/>
        <v>83</v>
      </c>
      <c r="N16">
        <v>7</v>
      </c>
      <c r="O16">
        <v>88</v>
      </c>
      <c r="P16">
        <f t="shared" si="4"/>
        <v>81</v>
      </c>
      <c r="Q16">
        <f t="shared" si="5"/>
        <v>425</v>
      </c>
      <c r="R16">
        <f t="shared" si="6"/>
        <v>393</v>
      </c>
      <c r="S16">
        <f t="shared" si="7"/>
        <v>33</v>
      </c>
      <c r="U16">
        <f t="shared" si="8"/>
        <v>229</v>
      </c>
    </row>
    <row r="17" spans="1:21" x14ac:dyDescent="0.25">
      <c r="A17" t="s">
        <v>46</v>
      </c>
      <c r="B17">
        <v>10</v>
      </c>
      <c r="C17">
        <v>83</v>
      </c>
      <c r="D17">
        <f t="shared" si="0"/>
        <v>73</v>
      </c>
      <c r="E17">
        <v>10</v>
      </c>
      <c r="F17">
        <v>88</v>
      </c>
      <c r="G17">
        <f t="shared" si="1"/>
        <v>78</v>
      </c>
      <c r="H17">
        <v>10</v>
      </c>
      <c r="I17">
        <v>86</v>
      </c>
      <c r="J17">
        <f t="shared" si="2"/>
        <v>76</v>
      </c>
      <c r="K17">
        <v>10</v>
      </c>
      <c r="L17">
        <v>82</v>
      </c>
      <c r="M17">
        <f t="shared" si="3"/>
        <v>72</v>
      </c>
      <c r="N17">
        <v>10</v>
      </c>
      <c r="O17">
        <v>87</v>
      </c>
      <c r="P17">
        <f t="shared" si="4"/>
        <v>77</v>
      </c>
      <c r="Q17">
        <f t="shared" si="5"/>
        <v>426</v>
      </c>
      <c r="R17">
        <f t="shared" si="6"/>
        <v>376</v>
      </c>
      <c r="S17">
        <f t="shared" si="7"/>
        <v>16</v>
      </c>
      <c r="U17">
        <f t="shared" si="8"/>
        <v>227</v>
      </c>
    </row>
    <row r="18" spans="1:21" x14ac:dyDescent="0.25">
      <c r="A18" t="s">
        <v>50</v>
      </c>
      <c r="B18">
        <v>7</v>
      </c>
      <c r="C18">
        <v>87</v>
      </c>
      <c r="D18">
        <f t="shared" si="0"/>
        <v>80</v>
      </c>
      <c r="E18">
        <v>7</v>
      </c>
      <c r="F18">
        <v>84</v>
      </c>
      <c r="G18">
        <f t="shared" si="1"/>
        <v>77</v>
      </c>
      <c r="H18">
        <v>7</v>
      </c>
      <c r="I18">
        <v>81</v>
      </c>
      <c r="J18">
        <f t="shared" si="2"/>
        <v>74</v>
      </c>
      <c r="K18">
        <v>7</v>
      </c>
      <c r="L18">
        <v>90</v>
      </c>
      <c r="M18">
        <f t="shared" si="3"/>
        <v>83</v>
      </c>
      <c r="N18">
        <v>7</v>
      </c>
      <c r="O18">
        <v>85</v>
      </c>
      <c r="P18">
        <f t="shared" si="4"/>
        <v>78</v>
      </c>
      <c r="Q18">
        <f t="shared" si="5"/>
        <v>427</v>
      </c>
      <c r="R18">
        <f t="shared" si="6"/>
        <v>392</v>
      </c>
      <c r="S18">
        <f t="shared" si="7"/>
        <v>32</v>
      </c>
      <c r="U18">
        <f t="shared" si="8"/>
        <v>231</v>
      </c>
    </row>
    <row r="19" spans="1:21" x14ac:dyDescent="0.25">
      <c r="A19" t="s">
        <v>21</v>
      </c>
      <c r="B19">
        <v>9</v>
      </c>
      <c r="C19">
        <v>83</v>
      </c>
      <c r="D19">
        <f t="shared" si="0"/>
        <v>74</v>
      </c>
      <c r="E19">
        <v>9</v>
      </c>
      <c r="F19">
        <v>84</v>
      </c>
      <c r="G19">
        <f t="shared" si="1"/>
        <v>75</v>
      </c>
      <c r="H19">
        <v>9</v>
      </c>
      <c r="I19">
        <v>88</v>
      </c>
      <c r="J19">
        <f t="shared" si="2"/>
        <v>79</v>
      </c>
      <c r="K19">
        <v>9</v>
      </c>
      <c r="L19">
        <v>89</v>
      </c>
      <c r="M19">
        <f t="shared" si="3"/>
        <v>80</v>
      </c>
      <c r="N19">
        <v>9</v>
      </c>
      <c r="O19">
        <v>84</v>
      </c>
      <c r="P19">
        <f t="shared" si="4"/>
        <v>75</v>
      </c>
      <c r="Q19">
        <f t="shared" si="5"/>
        <v>428</v>
      </c>
      <c r="R19">
        <f t="shared" si="6"/>
        <v>383</v>
      </c>
      <c r="S19">
        <f t="shared" si="7"/>
        <v>23</v>
      </c>
      <c r="U19">
        <f t="shared" si="8"/>
        <v>228</v>
      </c>
    </row>
    <row r="20" spans="1:21" x14ac:dyDescent="0.25">
      <c r="A20" t="s">
        <v>109</v>
      </c>
      <c r="B20">
        <v>9</v>
      </c>
      <c r="C20">
        <v>86</v>
      </c>
      <c r="D20">
        <f t="shared" si="0"/>
        <v>77</v>
      </c>
      <c r="E20">
        <v>9</v>
      </c>
      <c r="F20">
        <v>90</v>
      </c>
      <c r="G20">
        <f t="shared" si="1"/>
        <v>81</v>
      </c>
      <c r="H20">
        <v>9</v>
      </c>
      <c r="I20">
        <v>81</v>
      </c>
      <c r="J20">
        <f t="shared" si="2"/>
        <v>72</v>
      </c>
      <c r="K20">
        <v>9</v>
      </c>
      <c r="L20">
        <v>84</v>
      </c>
      <c r="M20">
        <f t="shared" si="3"/>
        <v>75</v>
      </c>
      <c r="N20">
        <v>9</v>
      </c>
      <c r="O20">
        <v>90</v>
      </c>
      <c r="P20">
        <f t="shared" si="4"/>
        <v>81</v>
      </c>
      <c r="Q20">
        <f t="shared" si="5"/>
        <v>431</v>
      </c>
      <c r="R20">
        <f t="shared" si="6"/>
        <v>386</v>
      </c>
      <c r="S20">
        <f t="shared" si="7"/>
        <v>26</v>
      </c>
      <c r="U20">
        <f t="shared" si="8"/>
        <v>230</v>
      </c>
    </row>
    <row r="21" spans="1:21" x14ac:dyDescent="0.25">
      <c r="A21" t="s">
        <v>7</v>
      </c>
      <c r="B21">
        <v>9</v>
      </c>
      <c r="C21">
        <v>90</v>
      </c>
      <c r="D21">
        <f t="shared" si="0"/>
        <v>81</v>
      </c>
      <c r="E21">
        <v>9</v>
      </c>
      <c r="F21">
        <v>81</v>
      </c>
      <c r="G21">
        <f t="shared" si="1"/>
        <v>72</v>
      </c>
      <c r="H21">
        <v>9</v>
      </c>
      <c r="I21">
        <v>80</v>
      </c>
      <c r="J21">
        <f t="shared" si="2"/>
        <v>71</v>
      </c>
      <c r="K21">
        <v>9</v>
      </c>
      <c r="L21">
        <v>89</v>
      </c>
      <c r="M21">
        <f t="shared" si="3"/>
        <v>80</v>
      </c>
      <c r="N21">
        <v>9</v>
      </c>
      <c r="O21">
        <v>92</v>
      </c>
      <c r="P21">
        <f t="shared" si="4"/>
        <v>83</v>
      </c>
      <c r="Q21">
        <f t="shared" si="5"/>
        <v>432</v>
      </c>
      <c r="R21">
        <f t="shared" si="6"/>
        <v>387</v>
      </c>
      <c r="S21">
        <f t="shared" si="7"/>
        <v>27</v>
      </c>
      <c r="U21">
        <f t="shared" si="8"/>
        <v>224</v>
      </c>
    </row>
    <row r="22" spans="1:21" x14ac:dyDescent="0.25">
      <c r="A22" t="s">
        <v>40</v>
      </c>
      <c r="B22">
        <v>7</v>
      </c>
      <c r="C22">
        <v>82</v>
      </c>
      <c r="D22">
        <f t="shared" si="0"/>
        <v>75</v>
      </c>
      <c r="E22">
        <v>7</v>
      </c>
      <c r="F22">
        <v>92</v>
      </c>
      <c r="G22">
        <f t="shared" si="1"/>
        <v>85</v>
      </c>
      <c r="H22">
        <v>7</v>
      </c>
      <c r="I22">
        <v>86</v>
      </c>
      <c r="J22">
        <f t="shared" si="2"/>
        <v>79</v>
      </c>
      <c r="K22">
        <v>7</v>
      </c>
      <c r="L22">
        <v>85</v>
      </c>
      <c r="M22">
        <f t="shared" si="3"/>
        <v>78</v>
      </c>
      <c r="N22">
        <v>7</v>
      </c>
      <c r="O22">
        <v>92</v>
      </c>
      <c r="P22">
        <f t="shared" si="4"/>
        <v>85</v>
      </c>
      <c r="Q22">
        <f t="shared" si="5"/>
        <v>437</v>
      </c>
      <c r="R22">
        <f t="shared" si="6"/>
        <v>402</v>
      </c>
      <c r="S22">
        <f t="shared" si="7"/>
        <v>42</v>
      </c>
      <c r="U22">
        <f t="shared" si="8"/>
        <v>239</v>
      </c>
    </row>
    <row r="23" spans="1:21" x14ac:dyDescent="0.25">
      <c r="A23" t="s">
        <v>91</v>
      </c>
      <c r="B23">
        <v>12</v>
      </c>
      <c r="C23">
        <v>83</v>
      </c>
      <c r="D23">
        <f t="shared" si="0"/>
        <v>71</v>
      </c>
      <c r="E23">
        <v>12</v>
      </c>
      <c r="F23">
        <v>88</v>
      </c>
      <c r="G23">
        <f t="shared" si="1"/>
        <v>76</v>
      </c>
      <c r="H23">
        <v>12</v>
      </c>
      <c r="I23">
        <v>96</v>
      </c>
      <c r="J23">
        <f t="shared" si="2"/>
        <v>84</v>
      </c>
      <c r="K23">
        <v>12</v>
      </c>
      <c r="L23">
        <v>84</v>
      </c>
      <c r="M23">
        <f t="shared" si="3"/>
        <v>72</v>
      </c>
      <c r="N23">
        <v>12</v>
      </c>
      <c r="O23">
        <v>91</v>
      </c>
      <c r="P23">
        <f t="shared" si="4"/>
        <v>79</v>
      </c>
      <c r="Q23">
        <f t="shared" si="5"/>
        <v>442</v>
      </c>
      <c r="R23">
        <f t="shared" si="6"/>
        <v>382</v>
      </c>
      <c r="S23">
        <f t="shared" si="7"/>
        <v>22</v>
      </c>
      <c r="U23">
        <f t="shared" si="8"/>
        <v>231</v>
      </c>
    </row>
    <row r="24" spans="1:21" x14ac:dyDescent="0.25">
      <c r="A24" t="s">
        <v>25</v>
      </c>
      <c r="B24">
        <v>11</v>
      </c>
      <c r="C24">
        <v>100</v>
      </c>
      <c r="D24">
        <f t="shared" si="0"/>
        <v>89</v>
      </c>
      <c r="E24">
        <v>12</v>
      </c>
      <c r="F24">
        <v>85</v>
      </c>
      <c r="G24">
        <f t="shared" si="1"/>
        <v>73</v>
      </c>
      <c r="H24">
        <v>11</v>
      </c>
      <c r="I24">
        <v>90</v>
      </c>
      <c r="J24">
        <f t="shared" si="2"/>
        <v>79</v>
      </c>
      <c r="K24">
        <v>12</v>
      </c>
      <c r="L24">
        <v>91</v>
      </c>
      <c r="M24">
        <f t="shared" si="3"/>
        <v>79</v>
      </c>
      <c r="N24">
        <v>12</v>
      </c>
      <c r="O24">
        <v>86</v>
      </c>
      <c r="P24">
        <f t="shared" si="4"/>
        <v>74</v>
      </c>
      <c r="Q24">
        <f t="shared" si="5"/>
        <v>452</v>
      </c>
      <c r="R24">
        <f t="shared" si="6"/>
        <v>394</v>
      </c>
      <c r="S24">
        <f t="shared" si="7"/>
        <v>34</v>
      </c>
      <c r="U24">
        <f t="shared" si="8"/>
        <v>241</v>
      </c>
    </row>
    <row r="25" spans="1:21" x14ac:dyDescent="0.25">
      <c r="A25" t="s">
        <v>67</v>
      </c>
      <c r="B25">
        <v>11</v>
      </c>
      <c r="C25">
        <v>99</v>
      </c>
      <c r="D25">
        <f t="shared" si="0"/>
        <v>88</v>
      </c>
      <c r="E25">
        <v>12</v>
      </c>
      <c r="F25">
        <v>94</v>
      </c>
      <c r="G25">
        <f t="shared" si="1"/>
        <v>82</v>
      </c>
      <c r="H25">
        <v>11</v>
      </c>
      <c r="I25">
        <v>88</v>
      </c>
      <c r="J25">
        <f t="shared" si="2"/>
        <v>77</v>
      </c>
      <c r="K25">
        <v>12</v>
      </c>
      <c r="L25">
        <v>88</v>
      </c>
      <c r="M25">
        <f t="shared" si="3"/>
        <v>76</v>
      </c>
      <c r="N25">
        <v>12</v>
      </c>
      <c r="O25">
        <v>84</v>
      </c>
      <c r="P25">
        <f t="shared" si="4"/>
        <v>72</v>
      </c>
      <c r="Q25">
        <f t="shared" si="5"/>
        <v>453</v>
      </c>
      <c r="R25">
        <f t="shared" si="6"/>
        <v>395</v>
      </c>
      <c r="S25">
        <f t="shared" si="7"/>
        <v>35</v>
      </c>
      <c r="U25">
        <f t="shared" si="8"/>
        <v>247</v>
      </c>
    </row>
    <row r="26" spans="1:21" x14ac:dyDescent="0.25">
      <c r="A26" t="s">
        <v>64</v>
      </c>
      <c r="B26">
        <v>13</v>
      </c>
      <c r="C26">
        <v>93</v>
      </c>
      <c r="D26">
        <f t="shared" si="0"/>
        <v>80</v>
      </c>
      <c r="E26">
        <v>13</v>
      </c>
      <c r="F26">
        <v>93</v>
      </c>
      <c r="G26">
        <f t="shared" si="1"/>
        <v>80</v>
      </c>
      <c r="H26">
        <v>13</v>
      </c>
      <c r="I26">
        <v>86</v>
      </c>
      <c r="J26">
        <f t="shared" si="2"/>
        <v>73</v>
      </c>
      <c r="K26">
        <v>13</v>
      </c>
      <c r="L26">
        <v>89</v>
      </c>
      <c r="M26">
        <f t="shared" si="3"/>
        <v>76</v>
      </c>
      <c r="N26">
        <v>13</v>
      </c>
      <c r="O26">
        <v>95</v>
      </c>
      <c r="P26">
        <f t="shared" si="4"/>
        <v>82</v>
      </c>
      <c r="Q26">
        <f t="shared" si="5"/>
        <v>456</v>
      </c>
      <c r="R26">
        <f t="shared" si="6"/>
        <v>391</v>
      </c>
      <c r="S26">
        <f t="shared" si="7"/>
        <v>31</v>
      </c>
      <c r="T26" t="s">
        <v>44</v>
      </c>
      <c r="U26">
        <f t="shared" si="8"/>
        <v>233</v>
      </c>
    </row>
    <row r="27" spans="1:21" x14ac:dyDescent="0.25">
      <c r="A27" t="s">
        <v>42</v>
      </c>
      <c r="B27">
        <v>14</v>
      </c>
      <c r="C27">
        <v>92</v>
      </c>
      <c r="D27">
        <f t="shared" si="0"/>
        <v>78</v>
      </c>
      <c r="E27">
        <v>15</v>
      </c>
      <c r="F27">
        <v>94</v>
      </c>
      <c r="G27">
        <f t="shared" si="1"/>
        <v>79</v>
      </c>
      <c r="H27">
        <v>14</v>
      </c>
      <c r="I27">
        <v>93</v>
      </c>
      <c r="J27">
        <f t="shared" si="2"/>
        <v>79</v>
      </c>
      <c r="K27">
        <v>14</v>
      </c>
      <c r="L27">
        <v>89</v>
      </c>
      <c r="M27">
        <f t="shared" si="3"/>
        <v>75</v>
      </c>
      <c r="N27">
        <v>15</v>
      </c>
      <c r="O27">
        <v>90</v>
      </c>
      <c r="P27">
        <f t="shared" si="4"/>
        <v>75</v>
      </c>
      <c r="Q27">
        <f t="shared" si="5"/>
        <v>458</v>
      </c>
      <c r="R27">
        <f t="shared" si="6"/>
        <v>386</v>
      </c>
      <c r="S27">
        <f t="shared" si="7"/>
        <v>26</v>
      </c>
      <c r="U27">
        <f t="shared" si="8"/>
        <v>236</v>
      </c>
    </row>
    <row r="28" spans="1:21" x14ac:dyDescent="0.25">
      <c r="A28" t="s">
        <v>41</v>
      </c>
      <c r="B28">
        <v>15</v>
      </c>
      <c r="C28">
        <v>93</v>
      </c>
      <c r="D28">
        <f t="shared" si="0"/>
        <v>78</v>
      </c>
      <c r="E28">
        <v>16</v>
      </c>
      <c r="F28">
        <v>93</v>
      </c>
      <c r="G28">
        <f t="shared" si="1"/>
        <v>77</v>
      </c>
      <c r="H28">
        <v>16</v>
      </c>
      <c r="I28">
        <v>91</v>
      </c>
      <c r="J28">
        <f t="shared" si="2"/>
        <v>75</v>
      </c>
      <c r="K28">
        <v>16</v>
      </c>
      <c r="L28">
        <v>91</v>
      </c>
      <c r="M28">
        <f t="shared" si="3"/>
        <v>75</v>
      </c>
      <c r="N28">
        <v>16</v>
      </c>
      <c r="O28">
        <v>92</v>
      </c>
      <c r="P28">
        <f t="shared" si="4"/>
        <v>76</v>
      </c>
      <c r="Q28">
        <f t="shared" si="5"/>
        <v>460</v>
      </c>
      <c r="R28">
        <f t="shared" si="6"/>
        <v>381</v>
      </c>
      <c r="S28">
        <f t="shared" si="7"/>
        <v>21</v>
      </c>
      <c r="T28" t="s">
        <v>44</v>
      </c>
      <c r="U28">
        <f t="shared" si="8"/>
        <v>230</v>
      </c>
    </row>
    <row r="29" spans="1:21" x14ac:dyDescent="0.25">
      <c r="A29" t="s">
        <v>116</v>
      </c>
      <c r="B29">
        <v>17</v>
      </c>
      <c r="C29">
        <v>90</v>
      </c>
      <c r="D29">
        <f t="shared" si="0"/>
        <v>73</v>
      </c>
      <c r="E29">
        <v>18</v>
      </c>
      <c r="F29">
        <v>91</v>
      </c>
      <c r="G29">
        <f t="shared" si="1"/>
        <v>73</v>
      </c>
      <c r="H29">
        <v>17</v>
      </c>
      <c r="I29">
        <v>91</v>
      </c>
      <c r="J29">
        <f t="shared" si="2"/>
        <v>74</v>
      </c>
      <c r="K29">
        <v>17</v>
      </c>
      <c r="L29">
        <v>96</v>
      </c>
      <c r="M29">
        <f t="shared" si="3"/>
        <v>79</v>
      </c>
      <c r="N29">
        <v>18</v>
      </c>
      <c r="O29">
        <v>92</v>
      </c>
      <c r="P29">
        <f t="shared" si="4"/>
        <v>74</v>
      </c>
      <c r="Q29">
        <f t="shared" si="5"/>
        <v>460</v>
      </c>
      <c r="R29">
        <f t="shared" si="6"/>
        <v>373</v>
      </c>
      <c r="S29">
        <f t="shared" si="7"/>
        <v>13</v>
      </c>
      <c r="T29" t="s">
        <v>44</v>
      </c>
      <c r="U29">
        <f t="shared" si="8"/>
        <v>220</v>
      </c>
    </row>
    <row r="30" spans="1:21" x14ac:dyDescent="0.25">
      <c r="A30" t="s">
        <v>117</v>
      </c>
      <c r="B30">
        <v>8</v>
      </c>
      <c r="C30">
        <v>96</v>
      </c>
      <c r="D30">
        <f t="shared" si="0"/>
        <v>88</v>
      </c>
      <c r="E30">
        <v>8</v>
      </c>
      <c r="F30">
        <v>89</v>
      </c>
      <c r="G30">
        <f t="shared" si="1"/>
        <v>81</v>
      </c>
      <c r="H30">
        <v>7</v>
      </c>
      <c r="I30">
        <v>99</v>
      </c>
      <c r="J30">
        <f t="shared" si="2"/>
        <v>92</v>
      </c>
      <c r="K30">
        <v>8</v>
      </c>
      <c r="L30">
        <v>87</v>
      </c>
      <c r="M30">
        <f t="shared" si="3"/>
        <v>79</v>
      </c>
      <c r="N30">
        <v>8</v>
      </c>
      <c r="O30">
        <v>90</v>
      </c>
      <c r="P30">
        <f t="shared" si="4"/>
        <v>82</v>
      </c>
      <c r="Q30">
        <f t="shared" si="5"/>
        <v>461</v>
      </c>
      <c r="R30">
        <f t="shared" si="6"/>
        <v>422</v>
      </c>
      <c r="S30">
        <f t="shared" si="7"/>
        <v>62</v>
      </c>
      <c r="U30">
        <f t="shared" si="8"/>
        <v>261</v>
      </c>
    </row>
    <row r="31" spans="1:21" x14ac:dyDescent="0.25">
      <c r="A31" t="s">
        <v>92</v>
      </c>
      <c r="B31">
        <v>11</v>
      </c>
      <c r="C31">
        <v>86</v>
      </c>
      <c r="D31">
        <f t="shared" si="0"/>
        <v>75</v>
      </c>
      <c r="E31">
        <v>11</v>
      </c>
      <c r="F31">
        <v>89</v>
      </c>
      <c r="G31">
        <f t="shared" si="1"/>
        <v>78</v>
      </c>
      <c r="H31">
        <v>11</v>
      </c>
      <c r="I31">
        <v>105</v>
      </c>
      <c r="J31">
        <f t="shared" si="2"/>
        <v>94</v>
      </c>
      <c r="K31">
        <v>11</v>
      </c>
      <c r="L31">
        <v>93</v>
      </c>
      <c r="M31">
        <f t="shared" si="3"/>
        <v>82</v>
      </c>
      <c r="N31">
        <v>11</v>
      </c>
      <c r="O31">
        <v>88</v>
      </c>
      <c r="P31">
        <f t="shared" si="4"/>
        <v>77</v>
      </c>
      <c r="Q31">
        <f t="shared" si="5"/>
        <v>461</v>
      </c>
      <c r="R31">
        <f t="shared" si="6"/>
        <v>406</v>
      </c>
      <c r="S31">
        <f t="shared" si="7"/>
        <v>46</v>
      </c>
      <c r="U31">
        <f t="shared" si="8"/>
        <v>247</v>
      </c>
    </row>
    <row r="32" spans="1:21" x14ac:dyDescent="0.25">
      <c r="A32" s="8" t="s">
        <v>87</v>
      </c>
      <c r="B32">
        <v>14</v>
      </c>
      <c r="C32">
        <v>96</v>
      </c>
      <c r="D32">
        <f t="shared" si="0"/>
        <v>82</v>
      </c>
      <c r="E32">
        <v>15</v>
      </c>
      <c r="F32">
        <v>97</v>
      </c>
      <c r="G32">
        <f t="shared" si="1"/>
        <v>82</v>
      </c>
      <c r="H32">
        <v>14</v>
      </c>
      <c r="I32">
        <v>90</v>
      </c>
      <c r="J32">
        <f t="shared" si="2"/>
        <v>76</v>
      </c>
      <c r="K32">
        <v>15</v>
      </c>
      <c r="L32">
        <v>88</v>
      </c>
      <c r="M32">
        <f t="shared" si="3"/>
        <v>73</v>
      </c>
      <c r="N32">
        <v>15</v>
      </c>
      <c r="O32">
        <v>91</v>
      </c>
      <c r="P32">
        <f t="shared" si="4"/>
        <v>76</v>
      </c>
      <c r="Q32">
        <f t="shared" si="5"/>
        <v>462</v>
      </c>
      <c r="R32">
        <f t="shared" si="6"/>
        <v>389</v>
      </c>
      <c r="S32">
        <f t="shared" si="7"/>
        <v>29</v>
      </c>
      <c r="U32">
        <f t="shared" si="8"/>
        <v>240</v>
      </c>
    </row>
    <row r="33" spans="1:21" x14ac:dyDescent="0.25">
      <c r="A33" t="s">
        <v>18</v>
      </c>
      <c r="B33">
        <v>18</v>
      </c>
      <c r="C33">
        <v>97</v>
      </c>
      <c r="D33">
        <f t="shared" si="0"/>
        <v>79</v>
      </c>
      <c r="E33">
        <v>19</v>
      </c>
      <c r="F33">
        <v>90</v>
      </c>
      <c r="G33">
        <f t="shared" si="1"/>
        <v>71</v>
      </c>
      <c r="H33">
        <v>18</v>
      </c>
      <c r="I33">
        <v>98</v>
      </c>
      <c r="J33">
        <f t="shared" si="2"/>
        <v>80</v>
      </c>
      <c r="K33">
        <v>18</v>
      </c>
      <c r="L33">
        <v>85</v>
      </c>
      <c r="M33">
        <f t="shared" si="3"/>
        <v>67</v>
      </c>
      <c r="N33">
        <v>19</v>
      </c>
      <c r="O33">
        <v>95</v>
      </c>
      <c r="P33">
        <f t="shared" si="4"/>
        <v>76</v>
      </c>
      <c r="Q33">
        <f t="shared" si="5"/>
        <v>465</v>
      </c>
      <c r="R33">
        <f t="shared" si="6"/>
        <v>373</v>
      </c>
      <c r="S33">
        <f t="shared" si="7"/>
        <v>13</v>
      </c>
      <c r="U33">
        <f t="shared" si="8"/>
        <v>230</v>
      </c>
    </row>
    <row r="34" spans="1:21" x14ac:dyDescent="0.25">
      <c r="A34" t="s">
        <v>55</v>
      </c>
      <c r="B34">
        <v>15</v>
      </c>
      <c r="C34">
        <v>91</v>
      </c>
      <c r="D34">
        <f t="shared" si="0"/>
        <v>76</v>
      </c>
      <c r="E34">
        <v>15</v>
      </c>
      <c r="F34">
        <v>87</v>
      </c>
      <c r="G34">
        <f t="shared" si="1"/>
        <v>72</v>
      </c>
      <c r="H34">
        <v>15</v>
      </c>
      <c r="I34">
        <v>102</v>
      </c>
      <c r="J34">
        <f t="shared" si="2"/>
        <v>87</v>
      </c>
      <c r="K34">
        <v>15</v>
      </c>
      <c r="L34">
        <v>91</v>
      </c>
      <c r="M34">
        <f t="shared" si="3"/>
        <v>76</v>
      </c>
      <c r="N34">
        <v>15</v>
      </c>
      <c r="O34">
        <v>98</v>
      </c>
      <c r="P34">
        <f t="shared" si="4"/>
        <v>83</v>
      </c>
      <c r="Q34">
        <f t="shared" si="5"/>
        <v>469</v>
      </c>
      <c r="R34">
        <f t="shared" si="6"/>
        <v>394</v>
      </c>
      <c r="S34">
        <f t="shared" si="7"/>
        <v>34</v>
      </c>
      <c r="U34">
        <f t="shared" si="8"/>
        <v>235</v>
      </c>
    </row>
    <row r="35" spans="1:21" x14ac:dyDescent="0.25">
      <c r="A35" t="s">
        <v>103</v>
      </c>
      <c r="B35">
        <v>11</v>
      </c>
      <c r="C35">
        <v>95</v>
      </c>
      <c r="D35">
        <f t="shared" si="0"/>
        <v>84</v>
      </c>
      <c r="E35">
        <v>12</v>
      </c>
      <c r="F35">
        <v>97</v>
      </c>
      <c r="G35">
        <f t="shared" si="1"/>
        <v>85</v>
      </c>
      <c r="H35">
        <v>11</v>
      </c>
      <c r="I35">
        <v>100</v>
      </c>
      <c r="J35">
        <f t="shared" si="2"/>
        <v>89</v>
      </c>
      <c r="K35">
        <v>12</v>
      </c>
      <c r="L35">
        <v>89</v>
      </c>
      <c r="M35">
        <f t="shared" si="3"/>
        <v>77</v>
      </c>
      <c r="N35">
        <v>12</v>
      </c>
      <c r="O35">
        <v>94</v>
      </c>
      <c r="P35">
        <f t="shared" si="4"/>
        <v>82</v>
      </c>
      <c r="Q35">
        <f t="shared" si="5"/>
        <v>475</v>
      </c>
      <c r="R35">
        <f t="shared" si="6"/>
        <v>417</v>
      </c>
      <c r="S35">
        <f t="shared" si="7"/>
        <v>57</v>
      </c>
      <c r="U35">
        <f t="shared" si="8"/>
        <v>258</v>
      </c>
    </row>
    <row r="36" spans="1:21" x14ac:dyDescent="0.25">
      <c r="A36" t="s">
        <v>88</v>
      </c>
      <c r="B36">
        <v>13</v>
      </c>
      <c r="C36">
        <v>89</v>
      </c>
      <c r="D36">
        <f t="shared" si="0"/>
        <v>76</v>
      </c>
      <c r="E36">
        <v>13</v>
      </c>
      <c r="F36">
        <v>95</v>
      </c>
      <c r="G36">
        <f t="shared" si="1"/>
        <v>82</v>
      </c>
      <c r="H36">
        <v>13</v>
      </c>
      <c r="I36">
        <v>98</v>
      </c>
      <c r="J36">
        <f t="shared" si="2"/>
        <v>85</v>
      </c>
      <c r="K36">
        <v>13</v>
      </c>
      <c r="L36">
        <v>98</v>
      </c>
      <c r="M36">
        <f t="shared" si="3"/>
        <v>85</v>
      </c>
      <c r="N36">
        <v>13</v>
      </c>
      <c r="O36">
        <v>96</v>
      </c>
      <c r="P36">
        <f t="shared" si="4"/>
        <v>83</v>
      </c>
      <c r="Q36">
        <f t="shared" si="5"/>
        <v>476</v>
      </c>
      <c r="R36">
        <f t="shared" si="6"/>
        <v>411</v>
      </c>
      <c r="S36">
        <f t="shared" si="7"/>
        <v>51</v>
      </c>
      <c r="U36">
        <f t="shared" si="8"/>
        <v>243</v>
      </c>
    </row>
    <row r="37" spans="1:21" x14ac:dyDescent="0.25">
      <c r="A37" t="s">
        <v>54</v>
      </c>
      <c r="B37">
        <v>15</v>
      </c>
      <c r="C37">
        <v>102</v>
      </c>
      <c r="D37">
        <f t="shared" si="0"/>
        <v>87</v>
      </c>
      <c r="E37">
        <v>16</v>
      </c>
      <c r="F37">
        <v>86</v>
      </c>
      <c r="G37">
        <f t="shared" si="1"/>
        <v>70</v>
      </c>
      <c r="H37">
        <v>15</v>
      </c>
      <c r="I37">
        <v>99</v>
      </c>
      <c r="J37">
        <f t="shared" si="2"/>
        <v>84</v>
      </c>
      <c r="K37">
        <v>15</v>
      </c>
      <c r="L37">
        <v>103</v>
      </c>
      <c r="M37">
        <f t="shared" si="3"/>
        <v>88</v>
      </c>
      <c r="N37">
        <v>16</v>
      </c>
      <c r="O37">
        <v>89</v>
      </c>
      <c r="P37">
        <f t="shared" si="4"/>
        <v>73</v>
      </c>
      <c r="Q37">
        <f t="shared" si="5"/>
        <v>479</v>
      </c>
      <c r="R37">
        <f t="shared" si="6"/>
        <v>402</v>
      </c>
      <c r="S37">
        <f t="shared" si="7"/>
        <v>42</v>
      </c>
      <c r="U37">
        <f t="shared" si="8"/>
        <v>241</v>
      </c>
    </row>
    <row r="38" spans="1:21" x14ac:dyDescent="0.25">
      <c r="A38" t="s">
        <v>26</v>
      </c>
      <c r="B38">
        <v>20</v>
      </c>
      <c r="C38">
        <v>102</v>
      </c>
      <c r="D38">
        <f t="shared" si="0"/>
        <v>82</v>
      </c>
      <c r="E38">
        <v>20</v>
      </c>
      <c r="F38">
        <v>93</v>
      </c>
      <c r="G38">
        <f t="shared" si="1"/>
        <v>73</v>
      </c>
      <c r="H38">
        <v>20</v>
      </c>
      <c r="I38">
        <v>93</v>
      </c>
      <c r="J38">
        <f t="shared" si="2"/>
        <v>73</v>
      </c>
      <c r="K38">
        <v>20</v>
      </c>
      <c r="L38">
        <v>99</v>
      </c>
      <c r="M38">
        <f t="shared" si="3"/>
        <v>79</v>
      </c>
      <c r="N38">
        <v>20</v>
      </c>
      <c r="O38">
        <v>100</v>
      </c>
      <c r="P38">
        <f t="shared" si="4"/>
        <v>80</v>
      </c>
      <c r="Q38">
        <f t="shared" si="5"/>
        <v>487</v>
      </c>
      <c r="R38">
        <f t="shared" si="6"/>
        <v>387</v>
      </c>
      <c r="S38">
        <f t="shared" si="7"/>
        <v>27</v>
      </c>
      <c r="U38">
        <f t="shared" si="8"/>
        <v>228</v>
      </c>
    </row>
    <row r="39" spans="1:21" x14ac:dyDescent="0.25">
      <c r="A39" t="s">
        <v>28</v>
      </c>
      <c r="B39">
        <v>18</v>
      </c>
      <c r="C39">
        <v>99</v>
      </c>
      <c r="D39">
        <f t="shared" si="0"/>
        <v>81</v>
      </c>
      <c r="E39">
        <v>19</v>
      </c>
      <c r="F39">
        <v>95</v>
      </c>
      <c r="G39">
        <f t="shared" si="1"/>
        <v>76</v>
      </c>
      <c r="H39">
        <v>18</v>
      </c>
      <c r="I39">
        <v>96</v>
      </c>
      <c r="J39">
        <f t="shared" si="2"/>
        <v>78</v>
      </c>
      <c r="K39">
        <v>19</v>
      </c>
      <c r="L39">
        <v>97</v>
      </c>
      <c r="M39">
        <f t="shared" si="3"/>
        <v>78</v>
      </c>
      <c r="N39">
        <v>19</v>
      </c>
      <c r="O39">
        <v>101</v>
      </c>
      <c r="P39">
        <f t="shared" si="4"/>
        <v>82</v>
      </c>
      <c r="Q39">
        <f t="shared" si="5"/>
        <v>488</v>
      </c>
      <c r="R39">
        <f t="shared" si="6"/>
        <v>395</v>
      </c>
      <c r="S39">
        <f t="shared" si="7"/>
        <v>35</v>
      </c>
      <c r="U39">
        <f t="shared" si="8"/>
        <v>235</v>
      </c>
    </row>
    <row r="40" spans="1:21" x14ac:dyDescent="0.25">
      <c r="A40" t="s">
        <v>33</v>
      </c>
      <c r="B40">
        <v>16</v>
      </c>
      <c r="C40">
        <v>94</v>
      </c>
      <c r="D40">
        <f t="shared" si="0"/>
        <v>78</v>
      </c>
      <c r="E40">
        <v>17</v>
      </c>
      <c r="F40">
        <v>102</v>
      </c>
      <c r="G40">
        <f t="shared" si="1"/>
        <v>85</v>
      </c>
      <c r="H40">
        <v>16</v>
      </c>
      <c r="I40">
        <v>97</v>
      </c>
      <c r="J40">
        <f t="shared" si="2"/>
        <v>81</v>
      </c>
      <c r="K40">
        <v>16</v>
      </c>
      <c r="L40">
        <v>98</v>
      </c>
      <c r="M40">
        <f t="shared" si="3"/>
        <v>82</v>
      </c>
      <c r="N40">
        <v>17</v>
      </c>
      <c r="O40">
        <v>98</v>
      </c>
      <c r="P40">
        <f t="shared" si="4"/>
        <v>81</v>
      </c>
      <c r="Q40">
        <f t="shared" si="5"/>
        <v>489</v>
      </c>
      <c r="R40">
        <f t="shared" si="6"/>
        <v>407</v>
      </c>
      <c r="S40">
        <f t="shared" si="7"/>
        <v>47</v>
      </c>
      <c r="U40">
        <f t="shared" si="8"/>
        <v>244</v>
      </c>
    </row>
    <row r="41" spans="1:21" x14ac:dyDescent="0.25">
      <c r="A41" t="s">
        <v>115</v>
      </c>
      <c r="B41">
        <v>15</v>
      </c>
      <c r="C41">
        <v>99</v>
      </c>
      <c r="D41">
        <f t="shared" si="0"/>
        <v>84</v>
      </c>
      <c r="E41">
        <v>15</v>
      </c>
      <c r="F41">
        <v>99</v>
      </c>
      <c r="G41">
        <f t="shared" si="1"/>
        <v>84</v>
      </c>
      <c r="H41">
        <v>15</v>
      </c>
      <c r="I41">
        <v>100</v>
      </c>
      <c r="J41">
        <f t="shared" si="2"/>
        <v>85</v>
      </c>
      <c r="K41">
        <v>15</v>
      </c>
      <c r="L41">
        <v>104</v>
      </c>
      <c r="M41">
        <f t="shared" si="3"/>
        <v>89</v>
      </c>
      <c r="N41">
        <v>15</v>
      </c>
      <c r="O41">
        <v>102</v>
      </c>
      <c r="P41">
        <f t="shared" si="4"/>
        <v>87</v>
      </c>
      <c r="Q41">
        <f t="shared" si="5"/>
        <v>504</v>
      </c>
      <c r="R41">
        <f t="shared" si="6"/>
        <v>429</v>
      </c>
      <c r="S41">
        <f t="shared" si="7"/>
        <v>69</v>
      </c>
      <c r="U41">
        <f t="shared" si="8"/>
        <v>253</v>
      </c>
    </row>
    <row r="42" spans="1:21" x14ac:dyDescent="0.25">
      <c r="A42" t="s">
        <v>37</v>
      </c>
      <c r="B42">
        <v>22</v>
      </c>
      <c r="C42">
        <v>101</v>
      </c>
      <c r="D42">
        <f t="shared" si="0"/>
        <v>79</v>
      </c>
      <c r="E42">
        <v>23</v>
      </c>
      <c r="F42">
        <v>103</v>
      </c>
      <c r="G42">
        <f t="shared" si="1"/>
        <v>80</v>
      </c>
      <c r="H42">
        <v>23</v>
      </c>
      <c r="I42">
        <v>104</v>
      </c>
      <c r="J42">
        <f t="shared" si="2"/>
        <v>81</v>
      </c>
      <c r="K42">
        <v>23</v>
      </c>
      <c r="L42">
        <v>107</v>
      </c>
      <c r="M42">
        <f t="shared" si="3"/>
        <v>84</v>
      </c>
      <c r="N42">
        <v>23</v>
      </c>
      <c r="O42">
        <v>101</v>
      </c>
      <c r="P42">
        <f t="shared" si="4"/>
        <v>78</v>
      </c>
      <c r="Q42">
        <f t="shared" si="5"/>
        <v>516</v>
      </c>
      <c r="R42">
        <f t="shared" si="6"/>
        <v>402</v>
      </c>
      <c r="S42">
        <f t="shared" si="7"/>
        <v>42</v>
      </c>
      <c r="U42">
        <f t="shared" si="8"/>
        <v>240</v>
      </c>
    </row>
    <row r="43" spans="1:21" x14ac:dyDescent="0.25">
      <c r="A43" t="s">
        <v>36</v>
      </c>
      <c r="B43">
        <v>26</v>
      </c>
      <c r="C43">
        <v>107</v>
      </c>
      <c r="D43">
        <f t="shared" si="0"/>
        <v>81</v>
      </c>
      <c r="E43">
        <v>27</v>
      </c>
      <c r="F43">
        <v>104</v>
      </c>
      <c r="G43">
        <f t="shared" si="1"/>
        <v>77</v>
      </c>
      <c r="H43">
        <v>26</v>
      </c>
      <c r="I43">
        <v>105</v>
      </c>
      <c r="J43">
        <f t="shared" si="2"/>
        <v>79</v>
      </c>
      <c r="K43">
        <v>26</v>
      </c>
      <c r="L43">
        <v>99</v>
      </c>
      <c r="M43">
        <f t="shared" si="3"/>
        <v>73</v>
      </c>
      <c r="N43">
        <v>27</v>
      </c>
      <c r="O43">
        <v>110</v>
      </c>
      <c r="P43">
        <f t="shared" si="4"/>
        <v>83</v>
      </c>
      <c r="Q43">
        <f t="shared" si="5"/>
        <v>525</v>
      </c>
      <c r="R43">
        <f t="shared" si="6"/>
        <v>393</v>
      </c>
      <c r="S43">
        <f t="shared" si="7"/>
        <v>33</v>
      </c>
      <c r="U43">
        <f t="shared" si="8"/>
        <v>237</v>
      </c>
    </row>
    <row r="44" spans="1:21" x14ac:dyDescent="0.25">
      <c r="A44" t="s">
        <v>19</v>
      </c>
      <c r="B44">
        <v>22</v>
      </c>
      <c r="C44">
        <v>113</v>
      </c>
      <c r="D44">
        <f t="shared" si="0"/>
        <v>91</v>
      </c>
      <c r="E44">
        <v>23</v>
      </c>
      <c r="F44">
        <v>108</v>
      </c>
      <c r="G44">
        <f t="shared" si="1"/>
        <v>85</v>
      </c>
      <c r="H44">
        <v>23</v>
      </c>
      <c r="I44">
        <v>100</v>
      </c>
      <c r="J44">
        <f t="shared" si="2"/>
        <v>77</v>
      </c>
      <c r="K44">
        <v>23</v>
      </c>
      <c r="L44">
        <v>103</v>
      </c>
      <c r="M44">
        <f t="shared" si="3"/>
        <v>80</v>
      </c>
      <c r="N44">
        <v>23</v>
      </c>
      <c r="O44">
        <v>111</v>
      </c>
      <c r="P44">
        <f t="shared" si="4"/>
        <v>88</v>
      </c>
      <c r="Q44">
        <f t="shared" si="5"/>
        <v>535</v>
      </c>
      <c r="R44">
        <f t="shared" si="6"/>
        <v>421</v>
      </c>
      <c r="S44">
        <f t="shared" si="7"/>
        <v>61</v>
      </c>
      <c r="U44">
        <f t="shared" si="8"/>
        <v>253</v>
      </c>
    </row>
    <row r="45" spans="1:21" x14ac:dyDescent="0.25">
      <c r="A45" t="s">
        <v>38</v>
      </c>
      <c r="B45">
        <v>23</v>
      </c>
      <c r="C45">
        <v>105</v>
      </c>
      <c r="D45">
        <f t="shared" si="0"/>
        <v>82</v>
      </c>
      <c r="E45">
        <v>24</v>
      </c>
      <c r="F45">
        <v>117</v>
      </c>
      <c r="G45">
        <f t="shared" si="1"/>
        <v>93</v>
      </c>
      <c r="H45">
        <v>23</v>
      </c>
      <c r="I45">
        <v>120</v>
      </c>
      <c r="J45">
        <f t="shared" si="2"/>
        <v>97</v>
      </c>
      <c r="K45">
        <v>24</v>
      </c>
      <c r="L45">
        <v>109</v>
      </c>
      <c r="M45">
        <f t="shared" si="3"/>
        <v>85</v>
      </c>
      <c r="N45">
        <v>24</v>
      </c>
      <c r="O45">
        <v>112</v>
      </c>
      <c r="P45">
        <f t="shared" si="4"/>
        <v>88</v>
      </c>
      <c r="Q45">
        <f t="shared" si="5"/>
        <v>563</v>
      </c>
      <c r="R45">
        <f t="shared" si="6"/>
        <v>445</v>
      </c>
      <c r="S45">
        <f t="shared" si="7"/>
        <v>85</v>
      </c>
      <c r="U45">
        <f t="shared" si="8"/>
        <v>272</v>
      </c>
    </row>
    <row r="46" spans="1:21" x14ac:dyDescent="0.25">
      <c r="A46" t="s">
        <v>44</v>
      </c>
      <c r="D46">
        <f t="shared" ref="D46:D49" si="9">C46-B46</f>
        <v>0</v>
      </c>
      <c r="G46">
        <f t="shared" ref="G46:G49" si="10">F46-E46</f>
        <v>0</v>
      </c>
      <c r="J46">
        <f t="shared" ref="J46:J49" si="11">I46-H46</f>
        <v>0</v>
      </c>
      <c r="M46">
        <f t="shared" ref="M46:M49" si="12">L46-K46</f>
        <v>0</v>
      </c>
      <c r="P46">
        <f t="shared" ref="P46:P49" si="13">O46-N46</f>
        <v>0</v>
      </c>
      <c r="Q46">
        <f t="shared" ref="Q46:R49" si="14">C46+F46+I46+L46+O46</f>
        <v>0</v>
      </c>
      <c r="R46">
        <f t="shared" si="14"/>
        <v>0</v>
      </c>
      <c r="S46">
        <f t="shared" ref="S46:S49" si="15">R46-360</f>
        <v>-360</v>
      </c>
    </row>
    <row r="47" spans="1:21" x14ac:dyDescent="0.25">
      <c r="A47" t="s">
        <v>44</v>
      </c>
      <c r="D47">
        <f t="shared" si="9"/>
        <v>0</v>
      </c>
      <c r="G47">
        <f t="shared" si="10"/>
        <v>0</v>
      </c>
      <c r="J47">
        <f t="shared" si="11"/>
        <v>0</v>
      </c>
      <c r="M47">
        <f t="shared" si="12"/>
        <v>0</v>
      </c>
      <c r="P47">
        <f t="shared" si="13"/>
        <v>0</v>
      </c>
      <c r="Q47">
        <f t="shared" si="14"/>
        <v>0</v>
      </c>
      <c r="R47">
        <f t="shared" si="14"/>
        <v>0</v>
      </c>
      <c r="S47">
        <f t="shared" si="15"/>
        <v>-360</v>
      </c>
    </row>
    <row r="48" spans="1:21" x14ac:dyDescent="0.25">
      <c r="A48" t="s">
        <v>44</v>
      </c>
      <c r="D48">
        <f t="shared" si="9"/>
        <v>0</v>
      </c>
      <c r="G48">
        <f t="shared" si="10"/>
        <v>0</v>
      </c>
      <c r="J48">
        <f t="shared" si="11"/>
        <v>0</v>
      </c>
      <c r="M48">
        <f t="shared" si="12"/>
        <v>0</v>
      </c>
      <c r="P48">
        <f t="shared" si="13"/>
        <v>0</v>
      </c>
      <c r="Q48">
        <f t="shared" si="14"/>
        <v>0</v>
      </c>
      <c r="R48">
        <f t="shared" si="14"/>
        <v>0</v>
      </c>
      <c r="S48">
        <f t="shared" si="15"/>
        <v>-360</v>
      </c>
    </row>
    <row r="49" spans="1:19" x14ac:dyDescent="0.25">
      <c r="A49" t="s">
        <v>44</v>
      </c>
      <c r="D49">
        <f t="shared" si="9"/>
        <v>0</v>
      </c>
      <c r="G49">
        <f t="shared" si="10"/>
        <v>0</v>
      </c>
      <c r="J49">
        <f t="shared" si="11"/>
        <v>0</v>
      </c>
      <c r="M49">
        <f t="shared" si="12"/>
        <v>0</v>
      </c>
      <c r="P49">
        <f t="shared" si="13"/>
        <v>0</v>
      </c>
      <c r="Q49">
        <f t="shared" si="14"/>
        <v>0</v>
      </c>
      <c r="R49">
        <f t="shared" si="14"/>
        <v>0</v>
      </c>
      <c r="S49">
        <f t="shared" si="15"/>
        <v>-360</v>
      </c>
    </row>
  </sheetData>
  <sortState xmlns:xlrd2="http://schemas.microsoft.com/office/spreadsheetml/2017/richdata2" ref="A6:R45">
    <sortCondition ref="Q6:Q45"/>
  </sortState>
  <mergeCells count="6">
    <mergeCell ref="N3:P3"/>
    <mergeCell ref="A1:H1"/>
    <mergeCell ref="B3:D3"/>
    <mergeCell ref="E3:G3"/>
    <mergeCell ref="H3:J3"/>
    <mergeCell ref="K3:M3"/>
  </mergeCells>
  <conditionalFormatting sqref="S6:S49">
    <cfRule type="cellIs" dxfId="3" priority="1" stopIfTrue="1" operator="lessThan">
      <formula>0</formula>
    </cfRule>
  </conditionalFormatting>
  <pageMargins left="0.75" right="0.75" top="1" bottom="1" header="0.5" footer="0.5"/>
  <pageSetup orientation="landscape" r:id="rId1"/>
  <headerFooter alignWithMargins="0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A1:T72"/>
  <sheetViews>
    <sheetView tabSelected="1" topLeftCell="C4" zoomScaleNormal="100" workbookViewId="0">
      <selection activeCell="S10" sqref="S10"/>
    </sheetView>
  </sheetViews>
  <sheetFormatPr defaultRowHeight="12.5" x14ac:dyDescent="0.25"/>
  <cols>
    <col min="1" max="1" width="14.08984375" bestFit="1" customWidth="1"/>
    <col min="18" max="18" width="14.08984375" bestFit="1" customWidth="1"/>
  </cols>
  <sheetData>
    <row r="1" spans="1:20" ht="13" x14ac:dyDescent="0.3">
      <c r="A1" s="13" t="s">
        <v>74</v>
      </c>
      <c r="B1" s="13"/>
      <c r="C1" s="13"/>
      <c r="D1" s="13"/>
      <c r="E1" s="13"/>
      <c r="F1" s="13"/>
      <c r="G1" s="13"/>
      <c r="H1" s="13"/>
      <c r="I1" s="13"/>
      <c r="J1" s="13"/>
      <c r="K1" s="13"/>
      <c r="L1" s="13"/>
      <c r="M1" s="13"/>
      <c r="N1" s="13"/>
      <c r="O1" s="13"/>
      <c r="P1" s="13"/>
      <c r="R1" s="13" t="s">
        <v>82</v>
      </c>
      <c r="S1" s="13"/>
    </row>
    <row r="3" spans="1:20" ht="13" x14ac:dyDescent="0.3">
      <c r="O3" s="2" t="s">
        <v>76</v>
      </c>
    </row>
    <row r="4" spans="1:20" ht="13" x14ac:dyDescent="0.3">
      <c r="A4" t="s">
        <v>44</v>
      </c>
      <c r="H4" s="2" t="s">
        <v>97</v>
      </c>
      <c r="I4" s="2"/>
      <c r="J4" s="2" t="s">
        <v>97</v>
      </c>
      <c r="K4" s="2" t="s">
        <v>112</v>
      </c>
      <c r="L4" s="2" t="s">
        <v>118</v>
      </c>
      <c r="M4" s="5" t="s">
        <v>80</v>
      </c>
      <c r="N4" s="2" t="s">
        <v>75</v>
      </c>
      <c r="O4" s="2" t="s">
        <v>77</v>
      </c>
    </row>
    <row r="5" spans="1:20" ht="13" x14ac:dyDescent="0.3">
      <c r="A5" s="11" t="s">
        <v>69</v>
      </c>
      <c r="B5" s="7" t="s">
        <v>70</v>
      </c>
      <c r="C5" s="7" t="s">
        <v>71</v>
      </c>
      <c r="D5" s="7" t="s">
        <v>72</v>
      </c>
      <c r="E5" s="7" t="s">
        <v>73</v>
      </c>
      <c r="F5" s="7" t="s">
        <v>70</v>
      </c>
      <c r="G5" s="7" t="s">
        <v>93</v>
      </c>
      <c r="H5" s="7" t="s">
        <v>98</v>
      </c>
      <c r="I5" s="7" t="s">
        <v>101</v>
      </c>
      <c r="J5" s="7" t="s">
        <v>111</v>
      </c>
      <c r="K5" s="12" t="s">
        <v>113</v>
      </c>
      <c r="L5" s="12" t="s">
        <v>119</v>
      </c>
      <c r="M5" s="7" t="s">
        <v>81</v>
      </c>
      <c r="N5" s="7" t="s">
        <v>3</v>
      </c>
      <c r="O5" s="7" t="s">
        <v>78</v>
      </c>
      <c r="P5" s="7" t="s">
        <v>79</v>
      </c>
      <c r="R5" s="11" t="s">
        <v>69</v>
      </c>
      <c r="S5" s="7" t="s">
        <v>79</v>
      </c>
      <c r="T5" s="7" t="s">
        <v>83</v>
      </c>
    </row>
    <row r="6" spans="1:20" x14ac:dyDescent="0.25">
      <c r="A6" t="s">
        <v>22</v>
      </c>
      <c r="B6">
        <f>VLOOKUP(OVERALL!A6,MCCALL!A:R,18,FALSE)</f>
        <v>353</v>
      </c>
      <c r="C6">
        <f>VLOOKUP(OVERALL!A6,SUNCADIA!A:R,18,FALSE)</f>
        <v>383</v>
      </c>
      <c r="D6">
        <f>VLOOKUP(OVERALL!A6,KITSAP!A:R,18,FALSE)</f>
        <v>378</v>
      </c>
      <c r="E6">
        <f>VLOOKUP(OVERALL!A6,HAYDEN!A:R,18,FALSE)</f>
        <v>362</v>
      </c>
      <c r="F6">
        <f>VLOOKUP(OVERALL!A6,MCCALL2!A:R,18,FALSE)</f>
        <v>382</v>
      </c>
      <c r="G6">
        <f>VLOOKUP(OVERALL!A6,CHELAN!A:R,18,FALSE)</f>
        <v>371</v>
      </c>
      <c r="H6">
        <f>VLOOKUP(OVERALL!A6,BLACKBUTTE!A:R,18,FALSE)</f>
        <v>392</v>
      </c>
      <c r="I6">
        <f>VLOOKUP(OVERALL!A6,SUNRIVER!A:R,18,FALSE)</f>
        <v>375</v>
      </c>
      <c r="J6" t="e">
        <f>VLOOKUP(OVERALL!A6,BLACKBUTTE2!A:R,18,FALSE)</f>
        <v>#N/A</v>
      </c>
      <c r="K6" t="e">
        <f>VLOOKUP(OVERALL!A6,RUNNINGY!A:R,18,FALSE)</f>
        <v>#N/A</v>
      </c>
      <c r="L6">
        <f>VLOOKUP(OVERALL!A6,EAGLECREST2!A:R,18,FALSE)</f>
        <v>375</v>
      </c>
      <c r="M6">
        <f>COUNT(B6:L6)</f>
        <v>9</v>
      </c>
      <c r="N6">
        <f>SUMIF(B6:L6, "&gt; 0")</f>
        <v>3371</v>
      </c>
      <c r="O6">
        <f>N6-(360*M6)</f>
        <v>131</v>
      </c>
      <c r="P6" s="10">
        <f t="shared" ref="P6:P37" si="0">O6/M6</f>
        <v>14.555555555555555</v>
      </c>
      <c r="Q6" s="9" t="s">
        <v>44</v>
      </c>
      <c r="R6" s="9" t="s">
        <v>16</v>
      </c>
      <c r="S6" s="10">
        <v>-3.5</v>
      </c>
      <c r="T6">
        <v>1</v>
      </c>
    </row>
    <row r="7" spans="1:20" x14ac:dyDescent="0.25">
      <c r="A7" t="s">
        <v>7</v>
      </c>
      <c r="B7">
        <f>VLOOKUP(OVERALL!A7,MCCALL!A:R,18,FALSE)</f>
        <v>385</v>
      </c>
      <c r="C7">
        <f>VLOOKUP(OVERALL!A7,SUNCADIA!A:R,18,FALSE)</f>
        <v>407</v>
      </c>
      <c r="D7">
        <f>VLOOKUP(OVERALL!A7,KITSAP!A:R,18,FALSE)</f>
        <v>375</v>
      </c>
      <c r="E7">
        <f>VLOOKUP(OVERALL!A7,HAYDEN!A:R,18,FALSE)</f>
        <v>370</v>
      </c>
      <c r="F7">
        <f>VLOOKUP(OVERALL!A7,MCCALL2!A:R,18,FALSE)</f>
        <v>372</v>
      </c>
      <c r="G7">
        <f>VLOOKUP(OVERALL!A7,CHELAN!A:R,18,FALSE)</f>
        <v>386</v>
      </c>
      <c r="H7">
        <f>VLOOKUP(OVERALL!A7,BLACKBUTTE!A:R,18,FALSE)</f>
        <v>383</v>
      </c>
      <c r="I7">
        <f>VLOOKUP(OVERALL!A7,SUNRIVER!A:R,18,FALSE)</f>
        <v>392</v>
      </c>
      <c r="J7">
        <f>VLOOKUP(OVERALL!A7,BLACKBUTTE2!A:R,18,FALSE)</f>
        <v>383</v>
      </c>
      <c r="K7">
        <f>VLOOKUP(OVERALL!A7,RUNNINGY!A:R,18,FALSE)</f>
        <v>384</v>
      </c>
      <c r="L7">
        <f>VLOOKUP(OVERALL!A7,EAGLECREST2!A:R,18,FALSE)</f>
        <v>387</v>
      </c>
      <c r="M7">
        <f t="shared" ref="M7:M70" si="1">COUNT(B7:L7)</f>
        <v>11</v>
      </c>
      <c r="N7">
        <f t="shared" ref="N7:N70" si="2">SUMIF(B7:L7, "&gt; 0")</f>
        <v>4224</v>
      </c>
      <c r="O7">
        <f t="shared" ref="O7:O70" si="3">N7-(360*M7)</f>
        <v>264</v>
      </c>
      <c r="P7" s="10">
        <f t="shared" si="0"/>
        <v>24</v>
      </c>
      <c r="R7" s="9" t="s">
        <v>105</v>
      </c>
      <c r="S7" s="10">
        <v>4</v>
      </c>
      <c r="T7">
        <v>2</v>
      </c>
    </row>
    <row r="8" spans="1:20" x14ac:dyDescent="0.25">
      <c r="A8" s="9" t="s">
        <v>68</v>
      </c>
      <c r="B8" t="e">
        <f>VLOOKUP(OVERALL!A8,MCCALL!A:R,18,FALSE)</f>
        <v>#N/A</v>
      </c>
      <c r="C8" t="e">
        <f>VLOOKUP(OVERALL!A8,SUNCADIA!A:R,18,FALSE)</f>
        <v>#N/A</v>
      </c>
      <c r="D8" t="e">
        <f>VLOOKUP(OVERALL!A8,KITSAP!A:R,18,FALSE)</f>
        <v>#N/A</v>
      </c>
      <c r="E8">
        <f>VLOOKUP(OVERALL!A8,HAYDEN!A:R,18,FALSE)</f>
        <v>352</v>
      </c>
      <c r="F8">
        <f>VLOOKUP(OVERALL!A8,MCCALL2!A:R,18,FALSE)</f>
        <v>391</v>
      </c>
      <c r="G8">
        <f>VLOOKUP(OVERALL!A8,CHELAN!A:R,18,FALSE)</f>
        <v>388</v>
      </c>
      <c r="H8" t="e">
        <f>VLOOKUP(OVERALL!A8,BLACKBUTTE!A:R,18,FALSE)</f>
        <v>#N/A</v>
      </c>
      <c r="I8" t="e">
        <f>VLOOKUP(OVERALL!A8,SUNRIVER!A:R,18,FALSE)</f>
        <v>#N/A</v>
      </c>
      <c r="J8" t="e">
        <f>VLOOKUP(OVERALL!A8,BLACKBUTTE2!A:R,18,FALSE)</f>
        <v>#N/A</v>
      </c>
      <c r="K8" t="e">
        <f>VLOOKUP(OVERALL!A8,RUNNINGY!A:R,18,FALSE)</f>
        <v>#N/A</v>
      </c>
      <c r="L8" t="e">
        <f>VLOOKUP(OVERALL!A8,EAGLECREST2!A:R,18,FALSE)</f>
        <v>#N/A</v>
      </c>
      <c r="M8">
        <f t="shared" si="1"/>
        <v>3</v>
      </c>
      <c r="N8">
        <f t="shared" si="2"/>
        <v>1131</v>
      </c>
      <c r="O8">
        <f t="shared" si="3"/>
        <v>51</v>
      </c>
      <c r="P8" s="10">
        <f t="shared" si="0"/>
        <v>17</v>
      </c>
      <c r="R8" s="9" t="s">
        <v>62</v>
      </c>
      <c r="S8" s="10">
        <v>5</v>
      </c>
      <c r="T8">
        <v>3</v>
      </c>
    </row>
    <row r="9" spans="1:20" x14ac:dyDescent="0.25">
      <c r="A9" s="9" t="s">
        <v>65</v>
      </c>
      <c r="B9" t="e">
        <f>VLOOKUP(OVERALL!A9,MCCALL!A:R,18,FALSE)</f>
        <v>#N/A</v>
      </c>
      <c r="C9" t="e">
        <f>VLOOKUP(OVERALL!A9,SUNCADIA!A:R,18,FALSE)</f>
        <v>#N/A</v>
      </c>
      <c r="D9" t="e">
        <f>VLOOKUP(OVERALL!A9,KITSAP!A:R,18,FALSE)</f>
        <v>#N/A</v>
      </c>
      <c r="E9">
        <f>VLOOKUP(OVERALL!A9,HAYDEN!A:R,18,FALSE)</f>
        <v>352</v>
      </c>
      <c r="F9">
        <f>VLOOKUP(OVERALL!A9,MCCALL2!A:R,18,FALSE)</f>
        <v>356</v>
      </c>
      <c r="G9" t="e">
        <f>VLOOKUP(OVERALL!A9,CHELAN!A:R,18,FALSE)</f>
        <v>#N/A</v>
      </c>
      <c r="H9">
        <f>VLOOKUP(OVERALL!A9,BLACKBUTTE!A:R,18,FALSE)</f>
        <v>382</v>
      </c>
      <c r="I9">
        <f>VLOOKUP(OVERALL!A9,SUNRIVER!A:R,18,FALSE)</f>
        <v>359</v>
      </c>
      <c r="J9">
        <f>VLOOKUP(OVERALL!A9,BLACKBUTTE2!A:R,18,FALSE)</f>
        <v>393</v>
      </c>
      <c r="K9" t="e">
        <f>VLOOKUP(OVERALL!A9,RUNNINGY!A:R,18,FALSE)</f>
        <v>#N/A</v>
      </c>
      <c r="L9" t="e">
        <f>VLOOKUP(OVERALL!A9,EAGLECREST2!A:R,18,FALSE)</f>
        <v>#N/A</v>
      </c>
      <c r="M9">
        <f t="shared" si="1"/>
        <v>5</v>
      </c>
      <c r="N9">
        <f t="shared" si="2"/>
        <v>1842</v>
      </c>
      <c r="O9">
        <f t="shared" si="3"/>
        <v>42</v>
      </c>
      <c r="P9" s="10">
        <f t="shared" si="0"/>
        <v>8.4</v>
      </c>
      <c r="R9" s="9" t="s">
        <v>95</v>
      </c>
      <c r="S9" s="10">
        <v>5</v>
      </c>
      <c r="T9">
        <v>4</v>
      </c>
    </row>
    <row r="10" spans="1:20" x14ac:dyDescent="0.25">
      <c r="A10" s="9" t="s">
        <v>16</v>
      </c>
      <c r="B10">
        <f>VLOOKUP(OVERALL!A10,MCCALL!A:R,18,FALSE)</f>
        <v>348</v>
      </c>
      <c r="C10">
        <f>VLOOKUP(OVERALL!A10,SUNCADIA!A:R,18,FALSE)</f>
        <v>365</v>
      </c>
      <c r="D10" t="e">
        <f>VLOOKUP(OVERALL!A10,KITSAP!A:R,18,FALSE)</f>
        <v>#N/A</v>
      </c>
      <c r="E10" t="e">
        <f>VLOOKUP(OVERALL!A10,HAYDEN!A:R,18,FALSE)</f>
        <v>#N/A</v>
      </c>
      <c r="F10" t="e">
        <f>VLOOKUP(OVERALL!A10,MCCALL2!A:R,18,FALSE)</f>
        <v>#N/A</v>
      </c>
      <c r="G10" t="e">
        <f>VLOOKUP(OVERALL!A10,CHELAN!A:R,18,FALSE)</f>
        <v>#N/A</v>
      </c>
      <c r="H10" t="e">
        <f>VLOOKUP(OVERALL!A10,BLACKBUTTE!A:R,18,FALSE)</f>
        <v>#N/A</v>
      </c>
      <c r="I10" t="e">
        <f>VLOOKUP(OVERALL!A10,SUNRIVER!A:R,18,FALSE)</f>
        <v>#N/A</v>
      </c>
      <c r="J10" t="e">
        <f>VLOOKUP(OVERALL!A10,BLACKBUTTE2!A:R,18,FALSE)</f>
        <v>#N/A</v>
      </c>
      <c r="K10" t="e">
        <f>VLOOKUP(OVERALL!A10,RUNNINGY!A:R,18,FALSE)</f>
        <v>#N/A</v>
      </c>
      <c r="L10" t="e">
        <f>VLOOKUP(OVERALL!A10,EAGLECREST2!A:R,18,FALSE)</f>
        <v>#N/A</v>
      </c>
      <c r="M10">
        <f t="shared" si="1"/>
        <v>2</v>
      </c>
      <c r="N10">
        <f t="shared" si="2"/>
        <v>713</v>
      </c>
      <c r="O10">
        <f t="shared" si="3"/>
        <v>-7</v>
      </c>
      <c r="P10" s="10">
        <f t="shared" si="0"/>
        <v>-3.5</v>
      </c>
      <c r="R10" s="9" t="s">
        <v>23</v>
      </c>
      <c r="S10" s="10">
        <v>5.6363636363636367</v>
      </c>
      <c r="T10">
        <v>5</v>
      </c>
    </row>
    <row r="11" spans="1:20" x14ac:dyDescent="0.25">
      <c r="A11" s="9" t="s">
        <v>66</v>
      </c>
      <c r="B11" t="e">
        <f>VLOOKUP(OVERALL!A11,MCCALL!A:R,18,FALSE)</f>
        <v>#N/A</v>
      </c>
      <c r="C11" t="e">
        <f>VLOOKUP(OVERALL!A11,SUNCADIA!A:R,18,FALSE)</f>
        <v>#N/A</v>
      </c>
      <c r="D11" t="e">
        <f>VLOOKUP(OVERALL!A11,KITSAP!A:R,18,FALSE)</f>
        <v>#N/A</v>
      </c>
      <c r="E11">
        <f>VLOOKUP(OVERALL!A11,HAYDEN!A:R,18,FALSE)</f>
        <v>359</v>
      </c>
      <c r="F11">
        <f>VLOOKUP(OVERALL!A11,MCCALL2!A:R,18,FALSE)</f>
        <v>389</v>
      </c>
      <c r="G11">
        <f>VLOOKUP(OVERALL!A11,CHELAN!A:R,18,FALSE)</f>
        <v>381</v>
      </c>
      <c r="H11">
        <f>VLOOKUP(OVERALL!A11,BLACKBUTTE!A:R,18,FALSE)</f>
        <v>352</v>
      </c>
      <c r="I11">
        <f>VLOOKUP(OVERALL!A11,SUNRIVER!A:R,18,FALSE)</f>
        <v>437</v>
      </c>
      <c r="J11">
        <f>VLOOKUP(OVERALL!A11,BLACKBUTTE2!A:R,18,FALSE)</f>
        <v>389</v>
      </c>
      <c r="K11" t="e">
        <f>VLOOKUP(OVERALL!A11,RUNNINGY!A:R,18,FALSE)</f>
        <v>#N/A</v>
      </c>
      <c r="L11" t="e">
        <f>VLOOKUP(OVERALL!A11,EAGLECREST2!A:R,18,FALSE)</f>
        <v>#N/A</v>
      </c>
      <c r="M11">
        <f t="shared" si="1"/>
        <v>6</v>
      </c>
      <c r="N11">
        <f t="shared" si="2"/>
        <v>2307</v>
      </c>
      <c r="O11">
        <f t="shared" si="3"/>
        <v>147</v>
      </c>
      <c r="P11" s="10">
        <f t="shared" si="0"/>
        <v>24.5</v>
      </c>
      <c r="R11" s="9" t="s">
        <v>31</v>
      </c>
      <c r="S11" s="10">
        <v>6.8888888888888893</v>
      </c>
      <c r="T11">
        <v>6</v>
      </c>
    </row>
    <row r="12" spans="1:20" x14ac:dyDescent="0.25">
      <c r="A12" s="9" t="s">
        <v>15</v>
      </c>
      <c r="B12">
        <f>VLOOKUP(OVERALL!A12,MCCALL!A:R,18,FALSE)</f>
        <v>348</v>
      </c>
      <c r="C12">
        <f>VLOOKUP(OVERALL!A12,SUNCADIA!A:R,18,FALSE)</f>
        <v>373</v>
      </c>
      <c r="D12">
        <f>VLOOKUP(OVERALL!A12,KITSAP!A:R,18,FALSE)</f>
        <v>379</v>
      </c>
      <c r="E12">
        <f>VLOOKUP(OVERALL!A12,HAYDEN!A:R,18,FALSE)</f>
        <v>356</v>
      </c>
      <c r="F12">
        <f>VLOOKUP(OVERALL!A12,MCCALL2!A:R,18,FALSE)</f>
        <v>386</v>
      </c>
      <c r="G12">
        <f>VLOOKUP(OVERALL!A12,CHELAN!A:R,18,FALSE)</f>
        <v>350</v>
      </c>
      <c r="H12">
        <f>VLOOKUP(OVERALL!A12,BLACKBUTTE!A:R,18,FALSE)</f>
        <v>355</v>
      </c>
      <c r="I12">
        <f>VLOOKUP(OVERALL!A12,SUNRIVER!A:R,18,FALSE)</f>
        <v>385</v>
      </c>
      <c r="J12">
        <f>VLOOKUP(OVERALL!A12,BLACKBUTTE2!A:R,18,FALSE)</f>
        <v>375</v>
      </c>
      <c r="K12">
        <f>VLOOKUP(OVERALL!A12,RUNNINGY!A:R,18,FALSE)</f>
        <v>386</v>
      </c>
      <c r="L12">
        <f>VLOOKUP(OVERALL!A12,EAGLECREST2!A:R,18,FALSE)</f>
        <v>385</v>
      </c>
      <c r="M12">
        <f t="shared" si="1"/>
        <v>11</v>
      </c>
      <c r="N12">
        <f t="shared" si="2"/>
        <v>4078</v>
      </c>
      <c r="O12">
        <f t="shared" si="3"/>
        <v>118</v>
      </c>
      <c r="P12" s="10">
        <f t="shared" si="0"/>
        <v>10.727272727272727</v>
      </c>
      <c r="R12" s="9" t="s">
        <v>14</v>
      </c>
      <c r="S12" s="10">
        <v>7.5555555555555554</v>
      </c>
      <c r="T12">
        <v>7</v>
      </c>
    </row>
    <row r="13" spans="1:20" x14ac:dyDescent="0.25">
      <c r="A13" s="9" t="s">
        <v>14</v>
      </c>
      <c r="B13">
        <f>VLOOKUP(OVERALL!A13,MCCALL!A:R,18,FALSE)</f>
        <v>364</v>
      </c>
      <c r="C13" t="e">
        <f>VLOOKUP(OVERALL!A13,SUNCADIA!A:R,18,FALSE)</f>
        <v>#N/A</v>
      </c>
      <c r="D13">
        <f>VLOOKUP(OVERALL!A13,KITSAP!A:R,18,FALSE)</f>
        <v>370</v>
      </c>
      <c r="E13">
        <f>VLOOKUP(OVERALL!A13,HAYDEN!A:R,18,FALSE)</f>
        <v>359</v>
      </c>
      <c r="F13">
        <f>VLOOKUP(OVERALL!A13,MCCALL2!A:R,18,FALSE)</f>
        <v>362</v>
      </c>
      <c r="G13">
        <f>VLOOKUP(OVERALL!A13,CHELAN!A:R,18,FALSE)</f>
        <v>360</v>
      </c>
      <c r="H13">
        <f>VLOOKUP(OVERALL!A13,BLACKBUTTE!A:R,18,FALSE)</f>
        <v>366</v>
      </c>
      <c r="I13">
        <f>VLOOKUP(OVERALL!A13,SUNRIVER!A:R,18,FALSE)</f>
        <v>383</v>
      </c>
      <c r="J13">
        <f>VLOOKUP(OVERALL!A13,BLACKBUTTE2!A:R,18,FALSE)</f>
        <v>368</v>
      </c>
      <c r="K13" t="e">
        <f>VLOOKUP(OVERALL!A13,RUNNINGY!A:R,18,FALSE)</f>
        <v>#N/A</v>
      </c>
      <c r="L13">
        <f>VLOOKUP(OVERALL!A13,EAGLECREST2!A:R,18,FALSE)</f>
        <v>376</v>
      </c>
      <c r="M13">
        <f t="shared" si="1"/>
        <v>9</v>
      </c>
      <c r="N13">
        <f t="shared" si="2"/>
        <v>3308</v>
      </c>
      <c r="O13">
        <f t="shared" si="3"/>
        <v>68</v>
      </c>
      <c r="P13" s="10">
        <f t="shared" si="0"/>
        <v>7.5555555555555554</v>
      </c>
      <c r="R13" s="9" t="s">
        <v>65</v>
      </c>
      <c r="S13" s="10">
        <v>8.4</v>
      </c>
      <c r="T13">
        <v>8</v>
      </c>
    </row>
    <row r="14" spans="1:20" x14ac:dyDescent="0.25">
      <c r="A14" s="9" t="s">
        <v>62</v>
      </c>
      <c r="B14" t="e">
        <f>VLOOKUP(OVERALL!A14,MCCALL!A:R,18,FALSE)</f>
        <v>#N/A</v>
      </c>
      <c r="C14" t="e">
        <f>VLOOKUP(OVERALL!A14,SUNCADIA!A:R,18,FALSE)</f>
        <v>#N/A</v>
      </c>
      <c r="D14" t="e">
        <f>VLOOKUP(OVERALL!A14,KITSAP!A:R,18,FALSE)</f>
        <v>#N/A</v>
      </c>
      <c r="E14">
        <f>VLOOKUP(OVERALL!A14,HAYDEN!A:R,18,FALSE)</f>
        <v>365</v>
      </c>
      <c r="F14" t="e">
        <f>VLOOKUP(OVERALL!A14,MCCALL2!A:R,18,FALSE)</f>
        <v>#N/A</v>
      </c>
      <c r="G14" t="e">
        <f>VLOOKUP(OVERALL!A14,CHELAN!A:R,18,FALSE)</f>
        <v>#N/A</v>
      </c>
      <c r="H14" t="e">
        <f>VLOOKUP(OVERALL!A14,BLACKBUTTE!A:R,18,FALSE)</f>
        <v>#N/A</v>
      </c>
      <c r="I14" t="e">
        <f>VLOOKUP(OVERALL!A14,SUNRIVER!A:R,18,FALSE)</f>
        <v>#N/A</v>
      </c>
      <c r="J14" t="e">
        <f>VLOOKUP(OVERALL!A14,BLACKBUTTE2!A:R,18,FALSE)</f>
        <v>#N/A</v>
      </c>
      <c r="K14" t="e">
        <f>VLOOKUP(OVERALL!A14,RUNNINGY!A:R,18,FALSE)</f>
        <v>#N/A</v>
      </c>
      <c r="L14" t="e">
        <f>VLOOKUP(OVERALL!A14,EAGLECREST2!A:R,18,FALSE)</f>
        <v>#N/A</v>
      </c>
      <c r="M14">
        <f t="shared" si="1"/>
        <v>1</v>
      </c>
      <c r="N14">
        <f t="shared" si="2"/>
        <v>365</v>
      </c>
      <c r="O14">
        <f t="shared" si="3"/>
        <v>5</v>
      </c>
      <c r="P14" s="10">
        <f t="shared" si="0"/>
        <v>5</v>
      </c>
      <c r="R14" s="9" t="s">
        <v>46</v>
      </c>
      <c r="S14" s="10">
        <v>8.6666666666666661</v>
      </c>
      <c r="T14">
        <v>9</v>
      </c>
    </row>
    <row r="15" spans="1:20" x14ac:dyDescent="0.25">
      <c r="A15" s="9" t="s">
        <v>23</v>
      </c>
      <c r="B15">
        <f>VLOOKUP(OVERALL!A15,MCCALL!A:R,18,FALSE)</f>
        <v>353</v>
      </c>
      <c r="C15">
        <f>VLOOKUP(OVERALL!A15,SUNCADIA!A:R,18,FALSE)</f>
        <v>377</v>
      </c>
      <c r="D15">
        <f>VLOOKUP(OVERALL!A15,KITSAP!A:R,18,FALSE)</f>
        <v>360</v>
      </c>
      <c r="E15">
        <f>VLOOKUP(OVERALL!A15,HAYDEN!A:R,18,FALSE)</f>
        <v>372</v>
      </c>
      <c r="F15">
        <f>VLOOKUP(OVERALL!A15,MCCALL2!A:R,18,FALSE)</f>
        <v>355</v>
      </c>
      <c r="G15">
        <f>VLOOKUP(OVERALL!A15,CHELAN!A:R,18,FALSE)</f>
        <v>369</v>
      </c>
      <c r="H15">
        <f>VLOOKUP(OVERALL!A15,BLACKBUTTE!A:R,18,FALSE)</f>
        <v>377</v>
      </c>
      <c r="I15">
        <f>VLOOKUP(OVERALL!A15,SUNRIVER!A:R,18,FALSE)</f>
        <v>348</v>
      </c>
      <c r="J15">
        <f>VLOOKUP(OVERALL!A15,BLACKBUTTE2!A:R,18,FALSE)</f>
        <v>369</v>
      </c>
      <c r="K15">
        <f>VLOOKUP(OVERALL!A15,RUNNINGY!A:R,18,FALSE)</f>
        <v>378</v>
      </c>
      <c r="L15">
        <f>VLOOKUP(OVERALL!A15,EAGLECREST2!A:R,18,FALSE)</f>
        <v>364</v>
      </c>
      <c r="M15">
        <f t="shared" si="1"/>
        <v>11</v>
      </c>
      <c r="N15">
        <f t="shared" si="2"/>
        <v>4022</v>
      </c>
      <c r="O15">
        <f t="shared" si="3"/>
        <v>62</v>
      </c>
      <c r="P15" s="10">
        <f t="shared" si="0"/>
        <v>5.6363636363636367</v>
      </c>
      <c r="R15" s="9" t="s">
        <v>104</v>
      </c>
      <c r="S15" s="10">
        <v>9.3333333333333339</v>
      </c>
      <c r="T15">
        <v>10</v>
      </c>
    </row>
    <row r="16" spans="1:20" x14ac:dyDescent="0.25">
      <c r="A16" s="9" t="s">
        <v>25</v>
      </c>
      <c r="B16">
        <f>VLOOKUP(OVERALL!A16,MCCALL!A:R,18,FALSE)</f>
        <v>386</v>
      </c>
      <c r="C16">
        <f>VLOOKUP(OVERALL!A16,SUNCADIA!A:R,18,FALSE)</f>
        <v>365</v>
      </c>
      <c r="D16">
        <f>VLOOKUP(OVERALL!A16,KITSAP!A:R,18,FALSE)</f>
        <v>352</v>
      </c>
      <c r="E16">
        <f>VLOOKUP(OVERALL!A16,HAYDEN!A:R,18,FALSE)</f>
        <v>361</v>
      </c>
      <c r="F16">
        <f>VLOOKUP(OVERALL!A16,MCCALL2!A:R,18,FALSE)</f>
        <v>392</v>
      </c>
      <c r="G16">
        <f>VLOOKUP(OVERALL!A16,CHELAN!A:R,18,FALSE)</f>
        <v>374</v>
      </c>
      <c r="H16">
        <f>VLOOKUP(OVERALL!A16,BLACKBUTTE!A:R,18,FALSE)</f>
        <v>387</v>
      </c>
      <c r="I16">
        <f>VLOOKUP(OVERALL!A16,SUNRIVER!A:R,18,FALSE)</f>
        <v>377</v>
      </c>
      <c r="J16">
        <f>VLOOKUP(OVERALL!A16,BLACKBUTTE2!A:R,18,FALSE)</f>
        <v>402</v>
      </c>
      <c r="K16">
        <f>VLOOKUP(OVERALL!A16,RUNNINGY!A:R,18,FALSE)</f>
        <v>390</v>
      </c>
      <c r="L16">
        <f>VLOOKUP(OVERALL!A16,EAGLECREST2!A:R,18,FALSE)</f>
        <v>394</v>
      </c>
      <c r="M16">
        <f t="shared" si="1"/>
        <v>11</v>
      </c>
      <c r="N16">
        <f t="shared" si="2"/>
        <v>4180</v>
      </c>
      <c r="O16">
        <f t="shared" si="3"/>
        <v>220</v>
      </c>
      <c r="P16" s="10">
        <f t="shared" si="0"/>
        <v>20</v>
      </c>
      <c r="R16" s="9" t="s">
        <v>17</v>
      </c>
      <c r="S16" s="10">
        <v>10.181818181818182</v>
      </c>
      <c r="T16">
        <v>11</v>
      </c>
    </row>
    <row r="17" spans="1:20" x14ac:dyDescent="0.25">
      <c r="A17" s="9" t="s">
        <v>40</v>
      </c>
      <c r="B17">
        <f>VLOOKUP(OVERALL!A17,MCCALL!A:R,18,FALSE)</f>
        <v>350</v>
      </c>
      <c r="C17">
        <f>VLOOKUP(OVERALL!A17,SUNCADIA!A:R,18,FALSE)</f>
        <v>371</v>
      </c>
      <c r="D17">
        <f>VLOOKUP(OVERALL!A17,KITSAP!A:R,18,FALSE)</f>
        <v>376</v>
      </c>
      <c r="E17">
        <f>VLOOKUP(OVERALL!A17,HAYDEN!A:R,18,FALSE)</f>
        <v>371</v>
      </c>
      <c r="F17">
        <f>VLOOKUP(OVERALL!A17,MCCALL2!A:R,18,FALSE)</f>
        <v>363</v>
      </c>
      <c r="G17">
        <f>VLOOKUP(OVERALL!A17,CHELAN!A:R,18,FALSE)</f>
        <v>404</v>
      </c>
      <c r="H17">
        <f>VLOOKUP(OVERALL!A17,BLACKBUTTE!A:R,18,FALSE)</f>
        <v>377</v>
      </c>
      <c r="I17">
        <f>VLOOKUP(OVERALL!A17,SUNRIVER!A:R,18,FALSE)</f>
        <v>373</v>
      </c>
      <c r="J17">
        <f>VLOOKUP(OVERALL!A17,BLACKBUTTE2!A:R,18,FALSE)</f>
        <v>377</v>
      </c>
      <c r="K17">
        <f>VLOOKUP(OVERALL!A17,RUNNINGY!A:R,18,FALSE)</f>
        <v>391</v>
      </c>
      <c r="L17">
        <f>VLOOKUP(OVERALL!A17,EAGLECREST2!A:R,18,FALSE)</f>
        <v>402</v>
      </c>
      <c r="M17">
        <f t="shared" si="1"/>
        <v>11</v>
      </c>
      <c r="N17">
        <f t="shared" si="2"/>
        <v>4155</v>
      </c>
      <c r="O17">
        <f t="shared" si="3"/>
        <v>195</v>
      </c>
      <c r="P17" s="10">
        <f t="shared" si="0"/>
        <v>17.727272727272727</v>
      </c>
      <c r="R17" s="9" t="s">
        <v>15</v>
      </c>
      <c r="S17" s="10">
        <v>10.727272727272727</v>
      </c>
      <c r="T17">
        <v>12</v>
      </c>
    </row>
    <row r="18" spans="1:20" x14ac:dyDescent="0.25">
      <c r="A18" s="9" t="s">
        <v>60</v>
      </c>
      <c r="B18" t="e">
        <f>VLOOKUP(OVERALL!A18,MCCALL!A:R,18,FALSE)</f>
        <v>#N/A</v>
      </c>
      <c r="C18" t="e">
        <f>VLOOKUP(OVERALL!A18,SUNCADIA!A:R,18,FALSE)</f>
        <v>#N/A</v>
      </c>
      <c r="D18" t="e">
        <f>VLOOKUP(OVERALL!A18,KITSAP!A:R,18,FALSE)</f>
        <v>#N/A</v>
      </c>
      <c r="E18">
        <f>VLOOKUP(OVERALL!A18,HAYDEN!A:R,18,FALSE)</f>
        <v>368</v>
      </c>
      <c r="F18">
        <f>VLOOKUP(OVERALL!A18,MCCALL2!A:R,18,FALSE)</f>
        <v>375</v>
      </c>
      <c r="G18">
        <f>VLOOKUP(OVERALL!A18,CHELAN!A:R,18,FALSE)</f>
        <v>387</v>
      </c>
      <c r="H18">
        <f>VLOOKUP(OVERALL!A18,BLACKBUTTE!A:R,18,FALSE)</f>
        <v>379</v>
      </c>
      <c r="I18">
        <f>VLOOKUP(OVERALL!A18,SUNRIVER!A:R,18,FALSE)</f>
        <v>366</v>
      </c>
      <c r="J18">
        <f>VLOOKUP(OVERALL!A18,BLACKBUTTE2!A:R,18,FALSE)</f>
        <v>372</v>
      </c>
      <c r="K18">
        <f>VLOOKUP(OVERALL!A18,RUNNINGY!A:R,18,FALSE)</f>
        <v>385</v>
      </c>
      <c r="L18">
        <f>VLOOKUP(OVERALL!A18,EAGLECREST2!A:R,18,FALSE)</f>
        <v>369</v>
      </c>
      <c r="M18">
        <f t="shared" si="1"/>
        <v>8</v>
      </c>
      <c r="N18">
        <f t="shared" si="2"/>
        <v>3001</v>
      </c>
      <c r="O18">
        <f t="shared" si="3"/>
        <v>121</v>
      </c>
      <c r="P18" s="10">
        <f t="shared" si="0"/>
        <v>15.125</v>
      </c>
      <c r="R18" s="9" t="s">
        <v>48</v>
      </c>
      <c r="S18" s="10">
        <v>12</v>
      </c>
      <c r="T18">
        <v>13</v>
      </c>
    </row>
    <row r="19" spans="1:20" x14ac:dyDescent="0.25">
      <c r="A19" s="9" t="s">
        <v>31</v>
      </c>
      <c r="B19">
        <f>VLOOKUP(OVERALL!A19,MCCALL!A:R,18,FALSE)</f>
        <v>369</v>
      </c>
      <c r="C19">
        <f>VLOOKUP(OVERALL!A19,SUNCADIA!A:R,18,FALSE)</f>
        <v>392</v>
      </c>
      <c r="D19" t="e">
        <f>VLOOKUP(OVERALL!A19,KITSAP!A:R,18,FALSE)</f>
        <v>#N/A</v>
      </c>
      <c r="E19">
        <f>VLOOKUP(OVERALL!A19,HAYDEN!A:R,18,FALSE)</f>
        <v>345</v>
      </c>
      <c r="F19">
        <f>VLOOKUP(OVERALL!A19,MCCALL2!A:R,18,FALSE)</f>
        <v>369</v>
      </c>
      <c r="G19">
        <f>VLOOKUP(OVERALL!A19,CHELAN!A:R,18,FALSE)</f>
        <v>365</v>
      </c>
      <c r="H19">
        <f>VLOOKUP(OVERALL!A19,BLACKBUTTE!A:R,18,FALSE)</f>
        <v>368</v>
      </c>
      <c r="I19">
        <f>VLOOKUP(OVERALL!A19,SUNRIVER!A:R,18,FALSE)</f>
        <v>365</v>
      </c>
      <c r="J19">
        <f>VLOOKUP(OVERALL!A19,BLACKBUTTE2!A:R,18,FALSE)</f>
        <v>354</v>
      </c>
      <c r="K19">
        <f>VLOOKUP(OVERALL!A19,RUNNINGY!A:R,18,FALSE)</f>
        <v>375</v>
      </c>
      <c r="L19" t="e">
        <f>VLOOKUP(OVERALL!A19,EAGLECREST2!A:R,18,FALSE)</f>
        <v>#N/A</v>
      </c>
      <c r="M19">
        <f t="shared" si="1"/>
        <v>9</v>
      </c>
      <c r="N19">
        <f t="shared" si="2"/>
        <v>3302</v>
      </c>
      <c r="O19">
        <f t="shared" si="3"/>
        <v>62</v>
      </c>
      <c r="P19" s="10">
        <f t="shared" si="0"/>
        <v>6.8888888888888893</v>
      </c>
      <c r="R19" s="9" t="s">
        <v>86</v>
      </c>
      <c r="S19" s="10">
        <v>12.166666666666666</v>
      </c>
      <c r="T19">
        <v>14</v>
      </c>
    </row>
    <row r="20" spans="1:20" x14ac:dyDescent="0.25">
      <c r="A20" s="9" t="s">
        <v>46</v>
      </c>
      <c r="B20" t="e">
        <f>VLOOKUP(OVERALL!A20,MCCALL!A:R,18,FALSE)</f>
        <v>#N/A</v>
      </c>
      <c r="C20">
        <f>VLOOKUP(OVERALL!A20,SUNCADIA!A:R,18,FALSE)</f>
        <v>389</v>
      </c>
      <c r="D20">
        <f>VLOOKUP(OVERALL!A20,KITSAP!A:R,18,FALSE)</f>
        <v>364</v>
      </c>
      <c r="E20">
        <f>VLOOKUP(OVERALL!A20,HAYDEN!A:R,18,FALSE)</f>
        <v>353</v>
      </c>
      <c r="F20">
        <f>VLOOKUP(OVERALL!A20,MCCALL2!A:R,18,FALSE)</f>
        <v>368</v>
      </c>
      <c r="G20">
        <f>VLOOKUP(OVERALL!A20,CHELAN!A:R,18,FALSE)</f>
        <v>359</v>
      </c>
      <c r="H20">
        <f>VLOOKUP(OVERALL!A20,BLACKBUTTE!A:R,18,FALSE)</f>
        <v>382</v>
      </c>
      <c r="I20">
        <f>VLOOKUP(OVERALL!A20,SUNRIVER!A:R,18,FALSE)</f>
        <v>349</v>
      </c>
      <c r="J20">
        <f>VLOOKUP(OVERALL!A20,BLACKBUTTE2!A:R,18,FALSE)</f>
        <v>378</v>
      </c>
      <c r="K20" t="e">
        <f>VLOOKUP(OVERALL!A20,RUNNINGY!A:R,18,FALSE)</f>
        <v>#N/A</v>
      </c>
      <c r="L20">
        <f>VLOOKUP(OVERALL!A20,EAGLECREST2!A:R,18,FALSE)</f>
        <v>376</v>
      </c>
      <c r="M20">
        <f t="shared" si="1"/>
        <v>9</v>
      </c>
      <c r="N20">
        <f t="shared" si="2"/>
        <v>3318</v>
      </c>
      <c r="O20">
        <f t="shared" si="3"/>
        <v>78</v>
      </c>
      <c r="P20" s="10">
        <f t="shared" si="0"/>
        <v>8.6666666666666661</v>
      </c>
      <c r="R20" s="9" t="s">
        <v>24</v>
      </c>
      <c r="S20" s="10">
        <v>12.6</v>
      </c>
      <c r="T20">
        <v>15</v>
      </c>
    </row>
    <row r="21" spans="1:20" x14ac:dyDescent="0.25">
      <c r="A21" s="9" t="s">
        <v>32</v>
      </c>
      <c r="B21">
        <f>VLOOKUP(OVERALL!A21,MCCALL!A:R,18,FALSE)</f>
        <v>371</v>
      </c>
      <c r="C21">
        <f>VLOOKUP(OVERALL!A21,SUNCADIA!A:R,18,FALSE)</f>
        <v>380</v>
      </c>
      <c r="D21" t="e">
        <f>VLOOKUP(OVERALL!A21,KITSAP!A:R,18,FALSE)</f>
        <v>#N/A</v>
      </c>
      <c r="E21">
        <f>VLOOKUP(OVERALL!A21,HAYDEN!A:R,18,FALSE)</f>
        <v>361</v>
      </c>
      <c r="F21">
        <f>VLOOKUP(OVERALL!A21,MCCALL2!A:R,18,FALSE)</f>
        <v>381</v>
      </c>
      <c r="G21" t="e">
        <f>VLOOKUP(OVERALL!A21,CHELAN!A:R,18,FALSE)</f>
        <v>#N/A</v>
      </c>
      <c r="H21" t="e">
        <f>VLOOKUP(OVERALL!A21,BLACKBUTTE!A:R,18,FALSE)</f>
        <v>#N/A</v>
      </c>
      <c r="I21">
        <f>VLOOKUP(OVERALL!A21,SUNRIVER!A:R,18,FALSE)</f>
        <v>372</v>
      </c>
      <c r="J21">
        <f>VLOOKUP(OVERALL!A21,BLACKBUTTE2!A:R,18,FALSE)</f>
        <v>388</v>
      </c>
      <c r="K21" t="e">
        <f>VLOOKUP(OVERALL!A21,RUNNINGY!A:R,18,FALSE)</f>
        <v>#N/A</v>
      </c>
      <c r="L21" t="e">
        <f>VLOOKUP(OVERALL!A21,EAGLECREST2!A:R,18,FALSE)</f>
        <v>#N/A</v>
      </c>
      <c r="M21">
        <f t="shared" si="1"/>
        <v>6</v>
      </c>
      <c r="N21">
        <f t="shared" si="2"/>
        <v>2253</v>
      </c>
      <c r="O21">
        <f t="shared" si="3"/>
        <v>93</v>
      </c>
      <c r="P21" s="10">
        <f t="shared" si="0"/>
        <v>15.5</v>
      </c>
      <c r="R21" s="9" t="s">
        <v>21</v>
      </c>
      <c r="S21" s="10">
        <v>13.833333333333334</v>
      </c>
      <c r="T21">
        <v>16</v>
      </c>
    </row>
    <row r="22" spans="1:20" x14ac:dyDescent="0.25">
      <c r="A22" s="9" t="s">
        <v>17</v>
      </c>
      <c r="B22">
        <f>VLOOKUP(OVERALL!A22,MCCALL!A:R,18,FALSE)</f>
        <v>365</v>
      </c>
      <c r="C22">
        <f>VLOOKUP(OVERALL!A22,SUNCADIA!A:R,18,FALSE)</f>
        <v>372</v>
      </c>
      <c r="D22">
        <f>VLOOKUP(OVERALL!A22,KITSAP!A:R,18,FALSE)</f>
        <v>391</v>
      </c>
      <c r="E22">
        <f>VLOOKUP(OVERALL!A22,HAYDEN!A:R,18,FALSE)</f>
        <v>358</v>
      </c>
      <c r="F22">
        <f>VLOOKUP(OVERALL!A22,MCCALL2!A:R,18,FALSE)</f>
        <v>360</v>
      </c>
      <c r="G22">
        <f>VLOOKUP(OVERALL!A22,CHELAN!A:R,18,FALSE)</f>
        <v>360</v>
      </c>
      <c r="H22">
        <f>VLOOKUP(OVERALL!A22,BLACKBUTTE!A:R,18,FALSE)</f>
        <v>377</v>
      </c>
      <c r="I22">
        <f>VLOOKUP(OVERALL!A22,SUNRIVER!A:R,18,FALSE)</f>
        <v>354</v>
      </c>
      <c r="J22">
        <f>VLOOKUP(OVERALL!A22,BLACKBUTTE2!A:R,18,FALSE)</f>
        <v>373</v>
      </c>
      <c r="K22">
        <f>VLOOKUP(OVERALL!A22,RUNNINGY!A:R,18,FALSE)</f>
        <v>384</v>
      </c>
      <c r="L22">
        <f>VLOOKUP(OVERALL!A22,EAGLECREST2!A:R,18,FALSE)</f>
        <v>378</v>
      </c>
      <c r="M22">
        <f t="shared" si="1"/>
        <v>11</v>
      </c>
      <c r="N22">
        <f t="shared" si="2"/>
        <v>4072</v>
      </c>
      <c r="O22">
        <f t="shared" si="3"/>
        <v>112</v>
      </c>
      <c r="P22" s="10">
        <f t="shared" si="0"/>
        <v>10.181818181818182</v>
      </c>
      <c r="R22" s="9" t="s">
        <v>28</v>
      </c>
      <c r="S22" s="10">
        <v>14.333333333333334</v>
      </c>
      <c r="T22">
        <v>17</v>
      </c>
    </row>
    <row r="23" spans="1:20" x14ac:dyDescent="0.25">
      <c r="A23" s="9" t="s">
        <v>48</v>
      </c>
      <c r="B23" t="e">
        <f>VLOOKUP(OVERALL!A23,MCCALL!A:R,18,FALSE)</f>
        <v>#N/A</v>
      </c>
      <c r="C23">
        <f>VLOOKUP(OVERALL!A23,SUNCADIA!A:R,18,FALSE)</f>
        <v>372</v>
      </c>
      <c r="D23" t="e">
        <f>VLOOKUP(OVERALL!A23,KITSAP!A:R,18,FALSE)</f>
        <v>#N/A</v>
      </c>
      <c r="E23" t="e">
        <f>VLOOKUP(OVERALL!A23,HAYDEN!A:R,18,FALSE)</f>
        <v>#N/A</v>
      </c>
      <c r="F23" t="e">
        <f>VLOOKUP(OVERALL!A23,MCCALL2!A:R,18,FALSE)</f>
        <v>#N/A</v>
      </c>
      <c r="G23" t="e">
        <f>VLOOKUP(OVERALL!A23,CHELAN!A:R,18,FALSE)</f>
        <v>#N/A</v>
      </c>
      <c r="H23" t="e">
        <f>VLOOKUP(OVERALL!A23,BLACKBUTTE!A:R,18,FALSE)</f>
        <v>#N/A</v>
      </c>
      <c r="I23" t="e">
        <f>VLOOKUP(OVERALL!A23,SUNRIVER!A:R,18,FALSE)</f>
        <v>#N/A</v>
      </c>
      <c r="J23" t="e">
        <f>VLOOKUP(OVERALL!A23,BLACKBUTTE2!A:R,18,FALSE)</f>
        <v>#N/A</v>
      </c>
      <c r="K23" t="e">
        <f>VLOOKUP(OVERALL!A23,RUNNINGY!A:R,18,FALSE)</f>
        <v>#N/A</v>
      </c>
      <c r="L23" t="e">
        <f>VLOOKUP(OVERALL!A23,EAGLECREST2!A:R,18,FALSE)</f>
        <v>#N/A</v>
      </c>
      <c r="M23">
        <f t="shared" si="1"/>
        <v>1</v>
      </c>
      <c r="N23">
        <f t="shared" si="2"/>
        <v>372</v>
      </c>
      <c r="O23">
        <f t="shared" si="3"/>
        <v>12</v>
      </c>
      <c r="P23" s="10">
        <f t="shared" si="0"/>
        <v>12</v>
      </c>
      <c r="R23" t="s">
        <v>22</v>
      </c>
      <c r="S23" s="10">
        <v>14.555555555555555</v>
      </c>
      <c r="T23">
        <v>18</v>
      </c>
    </row>
    <row r="24" spans="1:20" x14ac:dyDescent="0.25">
      <c r="A24" s="9" t="s">
        <v>28</v>
      </c>
      <c r="B24">
        <f>VLOOKUP(OVERALL!A24,MCCALL!A:R,18,FALSE)</f>
        <v>370</v>
      </c>
      <c r="C24" t="e">
        <f>VLOOKUP(OVERALL!A24,SUNCADIA!A:R,18,FALSE)</f>
        <v>#N/A</v>
      </c>
      <c r="D24">
        <f>VLOOKUP(OVERALL!A24,KITSAP!A:R,18,FALSE)</f>
        <v>365</v>
      </c>
      <c r="E24">
        <f>VLOOKUP(OVERALL!A24,HAYDEN!A:R,18,FALSE)</f>
        <v>383</v>
      </c>
      <c r="F24">
        <f>VLOOKUP(OVERALL!A24,MCCALL2!A:R,18,FALSE)</f>
        <v>378</v>
      </c>
      <c r="G24">
        <f>VLOOKUP(OVERALL!A24,CHELAN!A:R,18,FALSE)</f>
        <v>382</v>
      </c>
      <c r="H24">
        <f>VLOOKUP(OVERALL!A24,BLACKBUTTE!A:R,18,FALSE)</f>
        <v>375</v>
      </c>
      <c r="I24">
        <f>VLOOKUP(OVERALL!A24,SUNRIVER!A:R,18,FALSE)</f>
        <v>343</v>
      </c>
      <c r="J24">
        <f>VLOOKUP(OVERALL!A24,BLACKBUTTE2!A:R,18,FALSE)</f>
        <v>378</v>
      </c>
      <c r="K24" t="e">
        <f>VLOOKUP(OVERALL!A24,RUNNINGY!A:R,18,FALSE)</f>
        <v>#N/A</v>
      </c>
      <c r="L24">
        <f>VLOOKUP(OVERALL!A24,EAGLECREST2!A:R,18,FALSE)</f>
        <v>395</v>
      </c>
      <c r="M24">
        <f t="shared" si="1"/>
        <v>9</v>
      </c>
      <c r="N24">
        <f t="shared" si="2"/>
        <v>3369</v>
      </c>
      <c r="O24">
        <f t="shared" si="3"/>
        <v>129</v>
      </c>
      <c r="P24" s="10">
        <f t="shared" si="0"/>
        <v>14.333333333333334</v>
      </c>
      <c r="R24" s="9" t="s">
        <v>58</v>
      </c>
      <c r="S24" s="10">
        <v>15</v>
      </c>
      <c r="T24">
        <v>19</v>
      </c>
    </row>
    <row r="25" spans="1:20" x14ac:dyDescent="0.25">
      <c r="A25" s="9" t="s">
        <v>20</v>
      </c>
      <c r="B25">
        <f>VLOOKUP(OVERALL!A25,MCCALL!A:R,18,FALSE)</f>
        <v>372</v>
      </c>
      <c r="C25">
        <f>VLOOKUP(OVERALL!A25,SUNCADIA!A:R,18,FALSE)</f>
        <v>361</v>
      </c>
      <c r="D25">
        <f>VLOOKUP(OVERALL!A25,KITSAP!A:R,18,FALSE)</f>
        <v>368</v>
      </c>
      <c r="E25">
        <f>VLOOKUP(OVERALL!A25,HAYDEN!A:R,18,FALSE)</f>
        <v>393</v>
      </c>
      <c r="F25">
        <f>VLOOKUP(OVERALL!A25,MCCALL2!A:R,18,FALSE)</f>
        <v>374</v>
      </c>
      <c r="G25" t="e">
        <f>VLOOKUP(OVERALL!A25,CHELAN!A:R,18,FALSE)</f>
        <v>#N/A</v>
      </c>
      <c r="H25">
        <f>VLOOKUP(OVERALL!A25,BLACKBUTTE!A:R,18,FALSE)</f>
        <v>384</v>
      </c>
      <c r="I25">
        <f>VLOOKUP(OVERALL!A25,SUNRIVER!A:R,18,FALSE)</f>
        <v>399</v>
      </c>
      <c r="J25">
        <f>VLOOKUP(OVERALL!A25,BLACKBUTTE2!A:R,18,FALSE)</f>
        <v>392</v>
      </c>
      <c r="K25">
        <f>VLOOKUP(OVERALL!A25,RUNNINGY!A:R,18,FALSE)</f>
        <v>387</v>
      </c>
      <c r="L25">
        <f>VLOOKUP(OVERALL!A25,EAGLECREST2!A:R,18,FALSE)</f>
        <v>368</v>
      </c>
      <c r="M25">
        <f t="shared" si="1"/>
        <v>10</v>
      </c>
      <c r="N25">
        <f t="shared" si="2"/>
        <v>3798</v>
      </c>
      <c r="O25">
        <f t="shared" si="3"/>
        <v>198</v>
      </c>
      <c r="P25" s="10">
        <f t="shared" si="0"/>
        <v>19.8</v>
      </c>
      <c r="R25" s="9" t="s">
        <v>35</v>
      </c>
      <c r="S25" s="10">
        <v>15</v>
      </c>
      <c r="T25">
        <v>20</v>
      </c>
    </row>
    <row r="26" spans="1:20" x14ac:dyDescent="0.25">
      <c r="A26" s="9" t="s">
        <v>41</v>
      </c>
      <c r="B26">
        <f>VLOOKUP(OVERALL!A26,MCCALL!A:R,18,FALSE)</f>
        <v>375</v>
      </c>
      <c r="C26">
        <f>VLOOKUP(OVERALL!A26,SUNCADIA!A:R,18,FALSE)</f>
        <v>403</v>
      </c>
      <c r="D26">
        <f>VLOOKUP(OVERALL!A26,KITSAP!A:R,18,FALSE)</f>
        <v>366</v>
      </c>
      <c r="E26">
        <f>VLOOKUP(OVERALL!A26,HAYDEN!A:R,18,FALSE)</f>
        <v>353</v>
      </c>
      <c r="F26">
        <f>VLOOKUP(OVERALL!A26,MCCALL2!A:R,18,FALSE)</f>
        <v>387</v>
      </c>
      <c r="G26">
        <f>VLOOKUP(OVERALL!A26,CHELAN!A:R,18,FALSE)</f>
        <v>376</v>
      </c>
      <c r="H26">
        <f>VLOOKUP(OVERALL!A26,BLACKBUTTE!A:R,18,FALSE)</f>
        <v>362</v>
      </c>
      <c r="I26">
        <f>VLOOKUP(OVERALL!A26,SUNRIVER!A:R,18,FALSE)</f>
        <v>380</v>
      </c>
      <c r="J26">
        <f>VLOOKUP(OVERALL!A26,BLACKBUTTE2!A:R,18,FALSE)</f>
        <v>392</v>
      </c>
      <c r="K26">
        <f>VLOOKUP(OVERALL!A26,RUNNINGY!A:R,18,FALSE)</f>
        <v>387</v>
      </c>
      <c r="L26">
        <f>VLOOKUP(OVERALL!A26,EAGLECREST2!A:R,18,FALSE)</f>
        <v>381</v>
      </c>
      <c r="M26">
        <f t="shared" si="1"/>
        <v>11</v>
      </c>
      <c r="N26">
        <f t="shared" si="2"/>
        <v>4162</v>
      </c>
      <c r="O26">
        <f t="shared" si="3"/>
        <v>202</v>
      </c>
      <c r="P26" s="10">
        <f t="shared" si="0"/>
        <v>18.363636363636363</v>
      </c>
      <c r="R26" s="9" t="s">
        <v>60</v>
      </c>
      <c r="S26" s="10">
        <v>15.125</v>
      </c>
      <c r="T26">
        <v>21</v>
      </c>
    </row>
    <row r="27" spans="1:20" x14ac:dyDescent="0.25">
      <c r="A27" s="9" t="s">
        <v>26</v>
      </c>
      <c r="B27">
        <f>VLOOKUP(OVERALL!A27,MCCALL!A:R,18,FALSE)</f>
        <v>385</v>
      </c>
      <c r="C27">
        <f>VLOOKUP(OVERALL!A27,SUNCADIA!A:R,18,FALSE)</f>
        <v>395</v>
      </c>
      <c r="D27">
        <f>VLOOKUP(OVERALL!A27,KITSAP!A:R,18,FALSE)</f>
        <v>364</v>
      </c>
      <c r="E27">
        <f>VLOOKUP(OVERALL!A27,HAYDEN!A:R,18,FALSE)</f>
        <v>356</v>
      </c>
      <c r="F27">
        <f>VLOOKUP(OVERALL!A27,MCCALL2!A:R,18,FALSE)</f>
        <v>392</v>
      </c>
      <c r="G27">
        <f>VLOOKUP(OVERALL!A27,CHELAN!A:R,18,FALSE)</f>
        <v>363</v>
      </c>
      <c r="H27">
        <f>VLOOKUP(OVERALL!A27,BLACKBUTTE!A:R,18,FALSE)</f>
        <v>381</v>
      </c>
      <c r="I27">
        <f>VLOOKUP(OVERALL!A27,SUNRIVER!A:R,18,FALSE)</f>
        <v>344</v>
      </c>
      <c r="J27">
        <f>VLOOKUP(OVERALL!A27,BLACKBUTTE2!A:R,18,FALSE)</f>
        <v>373</v>
      </c>
      <c r="K27">
        <f>VLOOKUP(OVERALL!A27,RUNNINGY!A:R,18,FALSE)</f>
        <v>393</v>
      </c>
      <c r="L27">
        <f>VLOOKUP(OVERALL!A27,EAGLECREST2!A:R,18,FALSE)</f>
        <v>387</v>
      </c>
      <c r="M27">
        <f t="shared" si="1"/>
        <v>11</v>
      </c>
      <c r="N27">
        <f t="shared" si="2"/>
        <v>4133</v>
      </c>
      <c r="O27">
        <f t="shared" si="3"/>
        <v>173</v>
      </c>
      <c r="P27" s="10">
        <f t="shared" si="0"/>
        <v>15.727272727272727</v>
      </c>
      <c r="R27" s="9" t="s">
        <v>32</v>
      </c>
      <c r="S27" s="10">
        <v>15.5</v>
      </c>
      <c r="T27">
        <v>22</v>
      </c>
    </row>
    <row r="28" spans="1:20" x14ac:dyDescent="0.25">
      <c r="A28" s="9" t="s">
        <v>58</v>
      </c>
      <c r="B28" t="e">
        <f>VLOOKUP(OVERALL!A28,MCCALL!A:R,18,FALSE)</f>
        <v>#N/A</v>
      </c>
      <c r="C28" t="e">
        <f>VLOOKUP(OVERALL!A28,SUNCADIA!A:R,18,FALSE)</f>
        <v>#N/A</v>
      </c>
      <c r="D28">
        <f>VLOOKUP(OVERALL!A28,KITSAP!A:R,18,FALSE)</f>
        <v>375</v>
      </c>
      <c r="E28" t="e">
        <f>VLOOKUP(OVERALL!A28,HAYDEN!A:R,18,FALSE)</f>
        <v>#N/A</v>
      </c>
      <c r="F28" t="e">
        <f>VLOOKUP(OVERALL!A28,MCCALL2!A:R,18,FALSE)</f>
        <v>#N/A</v>
      </c>
      <c r="G28" t="e">
        <f>VLOOKUP(OVERALL!A28,CHELAN!A:R,18,FALSE)</f>
        <v>#N/A</v>
      </c>
      <c r="H28" t="e">
        <f>VLOOKUP(OVERALL!A28,BLACKBUTTE!A:R,18,FALSE)</f>
        <v>#N/A</v>
      </c>
      <c r="I28" t="e">
        <f>VLOOKUP(OVERALL!A28,SUNRIVER!A:R,18,FALSE)</f>
        <v>#N/A</v>
      </c>
      <c r="J28" t="e">
        <f>VLOOKUP(OVERALL!A28,BLACKBUTTE2!A:R,18,FALSE)</f>
        <v>#N/A</v>
      </c>
      <c r="K28" t="e">
        <f>VLOOKUP(OVERALL!A28,RUNNINGY!A:R,18,FALSE)</f>
        <v>#N/A</v>
      </c>
      <c r="L28" t="e">
        <f>VLOOKUP(OVERALL!A28,EAGLECREST2!A:R,18,FALSE)</f>
        <v>#N/A</v>
      </c>
      <c r="M28">
        <f t="shared" si="1"/>
        <v>1</v>
      </c>
      <c r="N28">
        <f t="shared" si="2"/>
        <v>375</v>
      </c>
      <c r="O28">
        <f t="shared" si="3"/>
        <v>15</v>
      </c>
      <c r="P28" s="10">
        <f t="shared" si="0"/>
        <v>15</v>
      </c>
      <c r="R28" s="9" t="s">
        <v>26</v>
      </c>
      <c r="S28" s="10">
        <v>15.727272727272727</v>
      </c>
      <c r="T28">
        <v>23</v>
      </c>
    </row>
    <row r="29" spans="1:20" x14ac:dyDescent="0.25">
      <c r="A29" s="9" t="s">
        <v>35</v>
      </c>
      <c r="B29">
        <f>VLOOKUP(OVERALL!A29,MCCALL!A:R,18,FALSE)</f>
        <v>363</v>
      </c>
      <c r="C29">
        <f>VLOOKUP(OVERALL!A29,SUNCADIA!A:R,18,FALSE)</f>
        <v>387</v>
      </c>
      <c r="D29" t="e">
        <f>VLOOKUP(OVERALL!A29,KITSAP!A:R,18,FALSE)</f>
        <v>#N/A</v>
      </c>
      <c r="E29" t="e">
        <f>VLOOKUP(OVERALL!A29,HAYDEN!A:R,18,FALSE)</f>
        <v>#N/A</v>
      </c>
      <c r="F29" t="e">
        <f>VLOOKUP(OVERALL!A29,MCCALL2!A:R,18,FALSE)</f>
        <v>#N/A</v>
      </c>
      <c r="G29" t="e">
        <f>VLOOKUP(OVERALL!A29,CHELAN!A:R,18,FALSE)</f>
        <v>#N/A</v>
      </c>
      <c r="H29" t="e">
        <f>VLOOKUP(OVERALL!A29,BLACKBUTTE!A:R,18,FALSE)</f>
        <v>#N/A</v>
      </c>
      <c r="I29" t="e">
        <f>VLOOKUP(OVERALL!A29,SUNRIVER!A:R,18,FALSE)</f>
        <v>#N/A</v>
      </c>
      <c r="J29" t="e">
        <f>VLOOKUP(OVERALL!A29,BLACKBUTTE2!A:R,18,FALSE)</f>
        <v>#N/A</v>
      </c>
      <c r="K29" t="e">
        <f>VLOOKUP(OVERALL!A29,RUNNINGY!A:R,18,FALSE)</f>
        <v>#N/A</v>
      </c>
      <c r="L29" t="e">
        <f>VLOOKUP(OVERALL!A29,EAGLECREST2!A:R,18,FALSE)</f>
        <v>#N/A</v>
      </c>
      <c r="M29">
        <f t="shared" si="1"/>
        <v>2</v>
      </c>
      <c r="N29">
        <f t="shared" si="2"/>
        <v>750</v>
      </c>
      <c r="O29">
        <f t="shared" si="3"/>
        <v>30</v>
      </c>
      <c r="P29" s="10">
        <f t="shared" si="0"/>
        <v>15</v>
      </c>
      <c r="R29" s="9" t="s">
        <v>106</v>
      </c>
      <c r="S29" s="10">
        <v>16</v>
      </c>
      <c r="T29">
        <v>24</v>
      </c>
    </row>
    <row r="30" spans="1:20" x14ac:dyDescent="0.25">
      <c r="A30" s="9" t="s">
        <v>55</v>
      </c>
      <c r="B30" t="e">
        <f>VLOOKUP(OVERALL!A30,MCCALL!A:R,18,FALSE)</f>
        <v>#N/A</v>
      </c>
      <c r="C30" t="e">
        <f>VLOOKUP(OVERALL!A30,SUNCADIA!A:R,18,FALSE)</f>
        <v>#N/A</v>
      </c>
      <c r="D30">
        <f>VLOOKUP(OVERALL!A30,KITSAP!A:R,18,FALSE)</f>
        <v>400</v>
      </c>
      <c r="E30">
        <f>VLOOKUP(OVERALL!A30,HAYDEN!A:R,18,FALSE)</f>
        <v>358</v>
      </c>
      <c r="F30">
        <f>VLOOKUP(OVERALL!A30,MCCALL2!A:R,18,FALSE)</f>
        <v>384</v>
      </c>
      <c r="G30">
        <f>VLOOKUP(OVERALL!A30,CHELAN!A:R,18,FALSE)</f>
        <v>434</v>
      </c>
      <c r="H30">
        <f>VLOOKUP(OVERALL!A30,BLACKBUTTE!A:R,18,FALSE)</f>
        <v>425</v>
      </c>
      <c r="I30">
        <f>VLOOKUP(OVERALL!A30,SUNRIVER!A:R,18,FALSE)</f>
        <v>362</v>
      </c>
      <c r="J30">
        <f>VLOOKUP(OVERALL!A30,BLACKBUTTE2!A:R,18,FALSE)</f>
        <v>470</v>
      </c>
      <c r="K30">
        <f>VLOOKUP(OVERALL!A30,RUNNINGY!A:R,18,FALSE)</f>
        <v>407</v>
      </c>
      <c r="L30">
        <f>VLOOKUP(OVERALL!A30,EAGLECREST2!A:R,18,FALSE)</f>
        <v>394</v>
      </c>
      <c r="M30">
        <f t="shared" si="1"/>
        <v>9</v>
      </c>
      <c r="N30">
        <f t="shared" si="2"/>
        <v>3634</v>
      </c>
      <c r="O30">
        <f t="shared" si="3"/>
        <v>394</v>
      </c>
      <c r="P30" s="10">
        <f t="shared" si="0"/>
        <v>43.777777777777779</v>
      </c>
      <c r="R30" s="9" t="s">
        <v>68</v>
      </c>
      <c r="S30" s="10">
        <v>17</v>
      </c>
      <c r="T30">
        <v>25</v>
      </c>
    </row>
    <row r="31" spans="1:20" x14ac:dyDescent="0.25">
      <c r="A31" s="9" t="s">
        <v>57</v>
      </c>
      <c r="B31" t="e">
        <f>VLOOKUP(OVERALL!A31,MCCALL!A:R,18,FALSE)</f>
        <v>#N/A</v>
      </c>
      <c r="C31" t="e">
        <f>VLOOKUP(OVERALL!A31,SUNCADIA!A:R,18,FALSE)</f>
        <v>#N/A</v>
      </c>
      <c r="D31">
        <f>VLOOKUP(OVERALL!A31,KITSAP!A:R,18,FALSE)</f>
        <v>383</v>
      </c>
      <c r="E31">
        <f>VLOOKUP(OVERALL!A31,HAYDEN!A:R,18,FALSE)</f>
        <v>369</v>
      </c>
      <c r="F31">
        <f>VLOOKUP(OVERALL!A31,MCCALL2!A:R,18,FALSE)</f>
        <v>406</v>
      </c>
      <c r="G31">
        <f>VLOOKUP(OVERALL!A31,CHELAN!A:R,18,FALSE)</f>
        <v>364</v>
      </c>
      <c r="H31">
        <f>VLOOKUP(OVERALL!A31,BLACKBUTTE!A:R,18,FALSE)</f>
        <v>376</v>
      </c>
      <c r="I31">
        <f>VLOOKUP(OVERALL!A31,SUNRIVER!A:R,18,FALSE)</f>
        <v>370</v>
      </c>
      <c r="J31">
        <f>VLOOKUP(OVERALL!A31,BLACKBUTTE2!A:R,18,FALSE)</f>
        <v>378</v>
      </c>
      <c r="K31" t="e">
        <f>VLOOKUP(OVERALL!A31,RUNNINGY!A:R,18,FALSE)</f>
        <v>#N/A</v>
      </c>
      <c r="L31" t="e">
        <f>VLOOKUP(OVERALL!A31,EAGLECREST2!A:R,18,FALSE)</f>
        <v>#N/A</v>
      </c>
      <c r="M31">
        <f t="shared" si="1"/>
        <v>7</v>
      </c>
      <c r="N31">
        <f t="shared" si="2"/>
        <v>2646</v>
      </c>
      <c r="O31">
        <f t="shared" si="3"/>
        <v>126</v>
      </c>
      <c r="P31" s="10">
        <f t="shared" si="0"/>
        <v>18</v>
      </c>
      <c r="R31" s="9" t="s">
        <v>40</v>
      </c>
      <c r="S31" s="10">
        <v>17.727272727272727</v>
      </c>
      <c r="T31">
        <v>26</v>
      </c>
    </row>
    <row r="32" spans="1:20" x14ac:dyDescent="0.25">
      <c r="A32" s="9" t="s">
        <v>24</v>
      </c>
      <c r="B32">
        <f>VLOOKUP(OVERALL!A32,MCCALL!A:R,18,FALSE)</f>
        <v>363</v>
      </c>
      <c r="C32">
        <f>VLOOKUP(OVERALL!A32,SUNCADIA!A:R,18,FALSE)</f>
        <v>375</v>
      </c>
      <c r="D32">
        <f>VLOOKUP(OVERALL!A32,KITSAP!A:R,18,FALSE)</f>
        <v>391</v>
      </c>
      <c r="E32" t="e">
        <f>VLOOKUP(OVERALL!A32,HAYDEN!A:R,18,FALSE)</f>
        <v>#N/A</v>
      </c>
      <c r="F32" t="e">
        <f>VLOOKUP(OVERALL!A32,MCCALL2!A:R,18,FALSE)</f>
        <v>#N/A</v>
      </c>
      <c r="G32" t="e">
        <f>VLOOKUP(OVERALL!A32,CHELAN!A:R,18,FALSE)</f>
        <v>#N/A</v>
      </c>
      <c r="H32" t="e">
        <f>VLOOKUP(OVERALL!A32,BLACKBUTTE!A:R,18,FALSE)</f>
        <v>#N/A</v>
      </c>
      <c r="I32">
        <f>VLOOKUP(OVERALL!A32,SUNRIVER!A:R,18,FALSE)</f>
        <v>350</v>
      </c>
      <c r="J32">
        <f>VLOOKUP(OVERALL!A32,BLACKBUTTE2!A:R,18,FALSE)</f>
        <v>384</v>
      </c>
      <c r="K32" t="e">
        <f>VLOOKUP(OVERALL!A32,RUNNINGY!A:R,18,FALSE)</f>
        <v>#N/A</v>
      </c>
      <c r="L32" t="e">
        <f>VLOOKUP(OVERALL!A32,EAGLECREST2!A:R,18,FALSE)</f>
        <v>#N/A</v>
      </c>
      <c r="M32">
        <f t="shared" si="1"/>
        <v>5</v>
      </c>
      <c r="N32">
        <f t="shared" si="2"/>
        <v>1863</v>
      </c>
      <c r="O32">
        <f t="shared" si="3"/>
        <v>63</v>
      </c>
      <c r="P32" s="10">
        <f t="shared" si="0"/>
        <v>12.6</v>
      </c>
      <c r="R32" s="9" t="s">
        <v>57</v>
      </c>
      <c r="S32" s="10">
        <v>18</v>
      </c>
      <c r="T32">
        <v>27</v>
      </c>
    </row>
    <row r="33" spans="1:20" x14ac:dyDescent="0.25">
      <c r="A33" s="9" t="s">
        <v>21</v>
      </c>
      <c r="B33">
        <f>VLOOKUP(OVERALL!A33,MCCALL!A:R,18,FALSE)</f>
        <v>370</v>
      </c>
      <c r="C33">
        <f>VLOOKUP(OVERALL!A33,SUNCADIA!A:R,18,FALSE)</f>
        <v>386</v>
      </c>
      <c r="D33" t="e">
        <f>VLOOKUP(OVERALL!A33,KITSAP!A:R,18,FALSE)</f>
        <v>#N/A</v>
      </c>
      <c r="E33" t="e">
        <f>VLOOKUP(OVERALL!A33,HAYDEN!A:R,18,FALSE)</f>
        <v>#N/A</v>
      </c>
      <c r="F33">
        <f>VLOOKUP(OVERALL!A33,MCCALL2!A:R,18,FALSE)</f>
        <v>371</v>
      </c>
      <c r="G33" t="e">
        <f>VLOOKUP(OVERALL!A33,CHELAN!A:R,18,FALSE)</f>
        <v>#N/A</v>
      </c>
      <c r="H33">
        <f>VLOOKUP(OVERALL!A33,BLACKBUTTE!A:R,18,FALSE)</f>
        <v>364</v>
      </c>
      <c r="I33">
        <f>VLOOKUP(OVERALL!A33,SUNRIVER!A:R,18,FALSE)</f>
        <v>369</v>
      </c>
      <c r="J33" t="e">
        <f>VLOOKUP(OVERALL!A33,BLACKBUTTE2!A:R,18,FALSE)</f>
        <v>#N/A</v>
      </c>
      <c r="K33" t="e">
        <f>VLOOKUP(OVERALL!A33,RUNNINGY!A:R,18,FALSE)</f>
        <v>#N/A</v>
      </c>
      <c r="L33">
        <f>VLOOKUP(OVERALL!A33,EAGLECREST2!A:R,18,FALSE)</f>
        <v>383</v>
      </c>
      <c r="M33">
        <f t="shared" si="1"/>
        <v>6</v>
      </c>
      <c r="N33">
        <f t="shared" si="2"/>
        <v>2243</v>
      </c>
      <c r="O33">
        <f t="shared" si="3"/>
        <v>83</v>
      </c>
      <c r="P33" s="10">
        <f t="shared" si="0"/>
        <v>13.833333333333334</v>
      </c>
      <c r="R33" s="9" t="s">
        <v>41</v>
      </c>
      <c r="S33" s="10">
        <v>18.363636363636363</v>
      </c>
      <c r="T33">
        <v>28</v>
      </c>
    </row>
    <row r="34" spans="1:20" x14ac:dyDescent="0.25">
      <c r="A34" s="9" t="s">
        <v>13</v>
      </c>
      <c r="B34">
        <f>VLOOKUP(OVERALL!A34,MCCALL!A:R,18,FALSE)</f>
        <v>378</v>
      </c>
      <c r="C34">
        <f>VLOOKUP(OVERALL!A34,SUNCADIA!A:R,18,FALSE)</f>
        <v>375</v>
      </c>
      <c r="D34">
        <f>VLOOKUP(OVERALL!A34,KITSAP!A:R,18,FALSE)</f>
        <v>380</v>
      </c>
      <c r="E34">
        <f>VLOOKUP(OVERALL!A34,HAYDEN!A:R,18,FALSE)</f>
        <v>386</v>
      </c>
      <c r="F34">
        <f>VLOOKUP(OVERALL!A34,MCCALL2!A:R,18,FALSE)</f>
        <v>372</v>
      </c>
      <c r="G34">
        <f>VLOOKUP(OVERALL!A34,CHELAN!A:R,18,FALSE)</f>
        <v>390</v>
      </c>
      <c r="H34">
        <f>VLOOKUP(OVERALL!A34,BLACKBUTTE!A:R,18,FALSE)</f>
        <v>395</v>
      </c>
      <c r="I34">
        <f>VLOOKUP(OVERALL!A34,SUNRIVER!A:R,18,FALSE)</f>
        <v>383</v>
      </c>
      <c r="J34">
        <f>VLOOKUP(OVERALL!A34,BLACKBUTTE2!A:R,18,FALSE)</f>
        <v>389</v>
      </c>
      <c r="K34" t="e">
        <f>VLOOKUP(OVERALL!A34,RUNNINGY!A:R,18,FALSE)</f>
        <v>#N/A</v>
      </c>
      <c r="L34" t="e">
        <f>VLOOKUP(OVERALL!A34,EAGLECREST2!A:R,18,FALSE)</f>
        <v>#N/A</v>
      </c>
      <c r="M34">
        <f t="shared" si="1"/>
        <v>9</v>
      </c>
      <c r="N34">
        <f t="shared" si="2"/>
        <v>3448</v>
      </c>
      <c r="O34">
        <f t="shared" si="3"/>
        <v>208</v>
      </c>
      <c r="P34" s="10">
        <f t="shared" si="0"/>
        <v>23.111111111111111</v>
      </c>
      <c r="R34" s="9" t="s">
        <v>61</v>
      </c>
      <c r="S34" s="10">
        <v>18.428571428571427</v>
      </c>
      <c r="T34">
        <v>29</v>
      </c>
    </row>
    <row r="35" spans="1:20" x14ac:dyDescent="0.25">
      <c r="A35" s="9" t="s">
        <v>37</v>
      </c>
      <c r="B35">
        <f>VLOOKUP(OVERALL!A35,MCCALL!A:R,18,FALSE)</f>
        <v>377</v>
      </c>
      <c r="C35">
        <f>VLOOKUP(OVERALL!A35,SUNCADIA!A:R,18,FALSE)</f>
        <v>390</v>
      </c>
      <c r="D35">
        <f>VLOOKUP(OVERALL!A35,KITSAP!A:R,18,FALSE)</f>
        <v>372</v>
      </c>
      <c r="E35">
        <f>VLOOKUP(OVERALL!A35,HAYDEN!A:R,18,FALSE)</f>
        <v>381</v>
      </c>
      <c r="F35">
        <f>VLOOKUP(OVERALL!A35,MCCALL2!A:R,18,FALSE)</f>
        <v>387</v>
      </c>
      <c r="G35">
        <f>VLOOKUP(OVERALL!A35,CHELAN!A:R,18,FALSE)</f>
        <v>391</v>
      </c>
      <c r="H35">
        <f>VLOOKUP(OVERALL!A35,BLACKBUTTE!A:R,18,FALSE)</f>
        <v>354</v>
      </c>
      <c r="I35">
        <f>VLOOKUP(OVERALL!A35,SUNRIVER!A:R,18,FALSE)</f>
        <v>385</v>
      </c>
      <c r="J35">
        <f>VLOOKUP(OVERALL!A35,BLACKBUTTE2!A:R,18,FALSE)</f>
        <v>392</v>
      </c>
      <c r="K35">
        <f>VLOOKUP(OVERALL!A35,RUNNINGY!A:R,18,FALSE)</f>
        <v>406</v>
      </c>
      <c r="L35">
        <f>VLOOKUP(OVERALL!A35,EAGLECREST2!A:R,18,FALSE)</f>
        <v>402</v>
      </c>
      <c r="M35">
        <f t="shared" si="1"/>
        <v>11</v>
      </c>
      <c r="N35">
        <f t="shared" si="2"/>
        <v>4237</v>
      </c>
      <c r="O35">
        <f t="shared" si="3"/>
        <v>277</v>
      </c>
      <c r="P35" s="10">
        <f t="shared" si="0"/>
        <v>25.181818181818183</v>
      </c>
      <c r="R35" s="9" t="s">
        <v>96</v>
      </c>
      <c r="S35" s="10">
        <v>18.5</v>
      </c>
      <c r="T35">
        <v>30</v>
      </c>
    </row>
    <row r="36" spans="1:20" x14ac:dyDescent="0.25">
      <c r="A36" s="9" t="s">
        <v>18</v>
      </c>
      <c r="B36">
        <f>VLOOKUP(OVERALL!A36,MCCALL!A:R,18,FALSE)</f>
        <v>395</v>
      </c>
      <c r="C36">
        <f>VLOOKUP(OVERALL!A36,SUNCADIA!A:R,18,FALSE)</f>
        <v>396</v>
      </c>
      <c r="D36" t="e">
        <f>VLOOKUP(OVERALL!A36,KITSAP!A:R,18,FALSE)</f>
        <v>#N/A</v>
      </c>
      <c r="E36">
        <f>VLOOKUP(OVERALL!A36,HAYDEN!A:R,18,FALSE)</f>
        <v>391</v>
      </c>
      <c r="F36">
        <f>VLOOKUP(OVERALL!A36,MCCALL2!A:R,18,FALSE)</f>
        <v>391</v>
      </c>
      <c r="G36">
        <f>VLOOKUP(OVERALL!A36,CHELAN!A:R,18,FALSE)</f>
        <v>383</v>
      </c>
      <c r="H36">
        <f>VLOOKUP(OVERALL!A36,BLACKBUTTE!A:R,18,FALSE)</f>
        <v>412</v>
      </c>
      <c r="I36">
        <f>VLOOKUP(OVERALL!A36,SUNRIVER!A:R,18,FALSE)</f>
        <v>391</v>
      </c>
      <c r="J36">
        <f>VLOOKUP(OVERALL!A36,BLACKBUTTE2!A:R,18,FALSE)</f>
        <v>389</v>
      </c>
      <c r="K36">
        <f>VLOOKUP(OVERALL!A36,RUNNINGY!A:R,18,FALSE)</f>
        <v>396</v>
      </c>
      <c r="L36">
        <f>VLOOKUP(OVERALL!A36,EAGLECREST2!A:R,18,FALSE)</f>
        <v>373</v>
      </c>
      <c r="M36">
        <f t="shared" si="1"/>
        <v>10</v>
      </c>
      <c r="N36">
        <f t="shared" si="2"/>
        <v>3917</v>
      </c>
      <c r="O36">
        <f t="shared" si="3"/>
        <v>317</v>
      </c>
      <c r="P36" s="10">
        <f t="shared" si="0"/>
        <v>31.7</v>
      </c>
      <c r="R36" s="9" t="s">
        <v>100</v>
      </c>
      <c r="S36" s="10">
        <v>19</v>
      </c>
      <c r="T36">
        <v>31</v>
      </c>
    </row>
    <row r="37" spans="1:20" x14ac:dyDescent="0.25">
      <c r="A37" s="9" t="s">
        <v>54</v>
      </c>
      <c r="B37" t="e">
        <f>VLOOKUP(OVERALL!A37,MCCALL!A:R,18,FALSE)</f>
        <v>#N/A</v>
      </c>
      <c r="C37" t="e">
        <f>VLOOKUP(OVERALL!A37,SUNCADIA!A:R,18,FALSE)</f>
        <v>#N/A</v>
      </c>
      <c r="D37">
        <f>VLOOKUP(OVERALL!A37,KITSAP!A:R,18,FALSE)</f>
        <v>375</v>
      </c>
      <c r="E37">
        <f>VLOOKUP(OVERALL!A37,HAYDEN!A:R,18,FALSE)</f>
        <v>389</v>
      </c>
      <c r="F37">
        <f>VLOOKUP(OVERALL!A37,MCCALL2!A:R,18,FALSE)</f>
        <v>381</v>
      </c>
      <c r="G37">
        <f>VLOOKUP(OVERALL!A37,CHELAN!A:R,18,FALSE)</f>
        <v>394</v>
      </c>
      <c r="H37">
        <f>VLOOKUP(OVERALL!A37,BLACKBUTTE!A:R,18,FALSE)</f>
        <v>374</v>
      </c>
      <c r="I37">
        <f>VLOOKUP(OVERALL!A37,SUNRIVER!A:R,18,FALSE)</f>
        <v>369</v>
      </c>
      <c r="J37">
        <f>VLOOKUP(OVERALL!A37,BLACKBUTTE2!A:R,18,FALSE)</f>
        <v>370</v>
      </c>
      <c r="K37">
        <f>VLOOKUP(OVERALL!A37,RUNNINGY!A:R,18,FALSE)</f>
        <v>399</v>
      </c>
      <c r="L37">
        <f>VLOOKUP(OVERALL!A37,EAGLECREST2!A:R,18,FALSE)</f>
        <v>402</v>
      </c>
      <c r="M37">
        <f t="shared" si="1"/>
        <v>9</v>
      </c>
      <c r="N37">
        <f t="shared" si="2"/>
        <v>3453</v>
      </c>
      <c r="O37">
        <f t="shared" si="3"/>
        <v>213</v>
      </c>
      <c r="P37" s="10">
        <f t="shared" si="0"/>
        <v>23.666666666666668</v>
      </c>
      <c r="R37" s="9" t="s">
        <v>108</v>
      </c>
      <c r="S37" s="10">
        <v>19</v>
      </c>
      <c r="T37">
        <v>32</v>
      </c>
    </row>
    <row r="38" spans="1:20" x14ac:dyDescent="0.25">
      <c r="A38" s="9" t="s">
        <v>61</v>
      </c>
      <c r="B38" t="e">
        <f>VLOOKUP(OVERALL!A38,MCCALL!A:R,18,FALSE)</f>
        <v>#N/A</v>
      </c>
      <c r="C38" t="e">
        <f>VLOOKUP(OVERALL!A38,SUNCADIA!A:R,18,FALSE)</f>
        <v>#N/A</v>
      </c>
      <c r="D38" t="e">
        <f>VLOOKUP(OVERALL!A38,KITSAP!A:R,18,FALSE)</f>
        <v>#N/A</v>
      </c>
      <c r="E38">
        <f>VLOOKUP(OVERALL!A38,HAYDEN!A:R,18,FALSE)</f>
        <v>382</v>
      </c>
      <c r="F38">
        <f>VLOOKUP(OVERALL!A38,MCCALL2!A:R,18,FALSE)</f>
        <v>386</v>
      </c>
      <c r="G38">
        <f>VLOOKUP(OVERALL!A38,CHELAN!A:R,18,FALSE)</f>
        <v>373</v>
      </c>
      <c r="H38">
        <f>VLOOKUP(OVERALL!A38,BLACKBUTTE!A:R,18,FALSE)</f>
        <v>384</v>
      </c>
      <c r="I38">
        <f>VLOOKUP(OVERALL!A38,SUNRIVER!A:R,18,FALSE)</f>
        <v>365</v>
      </c>
      <c r="J38">
        <f>VLOOKUP(OVERALL!A38,BLACKBUTTE2!A:R,18,FALSE)</f>
        <v>373</v>
      </c>
      <c r="K38">
        <f>VLOOKUP(OVERALL!A38,RUNNINGY!A:R,18,FALSE)</f>
        <v>386</v>
      </c>
      <c r="L38" t="e">
        <f>VLOOKUP(OVERALL!A38,EAGLECREST2!A:R,18,FALSE)</f>
        <v>#N/A</v>
      </c>
      <c r="M38">
        <f t="shared" si="1"/>
        <v>7</v>
      </c>
      <c r="N38">
        <f t="shared" si="2"/>
        <v>2649</v>
      </c>
      <c r="O38">
        <f t="shared" si="3"/>
        <v>129</v>
      </c>
      <c r="P38" s="10">
        <f t="shared" ref="P38:P69" si="4">O38/M38</f>
        <v>18.428571428571427</v>
      </c>
      <c r="R38" s="9" t="s">
        <v>20</v>
      </c>
      <c r="S38" s="10">
        <v>19.8</v>
      </c>
      <c r="T38">
        <v>33</v>
      </c>
    </row>
    <row r="39" spans="1:20" x14ac:dyDescent="0.25">
      <c r="A39" s="9" t="s">
        <v>50</v>
      </c>
      <c r="B39" t="e">
        <f>VLOOKUP(OVERALL!A39,MCCALL!A:R,18,FALSE)</f>
        <v>#N/A</v>
      </c>
      <c r="C39">
        <f>VLOOKUP(OVERALL!A39,SUNCADIA!A:R,18,FALSE)</f>
        <v>392</v>
      </c>
      <c r="D39" t="e">
        <f>VLOOKUP(OVERALL!A39,KITSAP!A:R,18,FALSE)</f>
        <v>#N/A</v>
      </c>
      <c r="E39">
        <f>VLOOKUP(OVERALL!A39,HAYDEN!A:R,18,FALSE)</f>
        <v>373</v>
      </c>
      <c r="F39">
        <f>VLOOKUP(OVERALL!A39,MCCALL2!A:R,18,FALSE)</f>
        <v>405</v>
      </c>
      <c r="G39">
        <f>VLOOKUP(OVERALL!A39,CHELAN!A:R,18,FALSE)</f>
        <v>381</v>
      </c>
      <c r="H39">
        <f>VLOOKUP(OVERALL!A39,BLACKBUTTE!A:R,18,FALSE)</f>
        <v>363</v>
      </c>
      <c r="I39">
        <f>VLOOKUP(OVERALL!A39,SUNRIVER!A:R,18,FALSE)</f>
        <v>371</v>
      </c>
      <c r="J39">
        <f>VLOOKUP(OVERALL!A39,BLACKBUTTE2!A:R,18,FALSE)</f>
        <v>372</v>
      </c>
      <c r="K39">
        <f>VLOOKUP(OVERALL!A39,RUNNINGY!A:R,18,FALSE)</f>
        <v>375</v>
      </c>
      <c r="L39">
        <f>VLOOKUP(OVERALL!A39,EAGLECREST2!A:R,18,FALSE)</f>
        <v>392</v>
      </c>
      <c r="M39">
        <f t="shared" si="1"/>
        <v>9</v>
      </c>
      <c r="N39">
        <f t="shared" si="2"/>
        <v>3424</v>
      </c>
      <c r="O39">
        <f t="shared" si="3"/>
        <v>184</v>
      </c>
      <c r="P39" s="10">
        <f t="shared" si="4"/>
        <v>20.444444444444443</v>
      </c>
      <c r="R39" s="9" t="s">
        <v>25</v>
      </c>
      <c r="S39" s="10">
        <v>20</v>
      </c>
      <c r="T39">
        <v>34</v>
      </c>
    </row>
    <row r="40" spans="1:20" x14ac:dyDescent="0.25">
      <c r="A40" s="9" t="s">
        <v>47</v>
      </c>
      <c r="B40" t="e">
        <f>VLOOKUP(OVERALL!A40,MCCALL!A:R,18,FALSE)</f>
        <v>#N/A</v>
      </c>
      <c r="C40">
        <f>VLOOKUP(OVERALL!A40,SUNCADIA!A:R,18,FALSE)</f>
        <v>400</v>
      </c>
      <c r="D40">
        <f>VLOOKUP(OVERALL!A40,KITSAP!A:R,18,FALSE)</f>
        <v>379</v>
      </c>
      <c r="E40">
        <f>VLOOKUP(OVERALL!A40,HAYDEN!A:R,18,FALSE)</f>
        <v>373</v>
      </c>
      <c r="F40">
        <f>VLOOKUP(OVERALL!A40,MCCALL2!A:R,18,FALSE)</f>
        <v>371</v>
      </c>
      <c r="G40">
        <f>VLOOKUP(OVERALL!A40,CHELAN!A:R,18,FALSE)</f>
        <v>378</v>
      </c>
      <c r="H40" t="e">
        <f>VLOOKUP(OVERALL!A40,BLACKBUTTE!A:R,18,FALSE)</f>
        <v>#N/A</v>
      </c>
      <c r="I40" t="e">
        <f>VLOOKUP(OVERALL!A40,SUNRIVER!A:R,18,FALSE)</f>
        <v>#N/A</v>
      </c>
      <c r="J40" t="e">
        <f>VLOOKUP(OVERALL!A40,BLACKBUTTE2!A:R,18,FALSE)</f>
        <v>#N/A</v>
      </c>
      <c r="K40" t="e">
        <f>VLOOKUP(OVERALL!A40,RUNNINGY!A:R,18,FALSE)</f>
        <v>#N/A</v>
      </c>
      <c r="L40" t="e">
        <f>VLOOKUP(OVERALL!A40,EAGLECREST2!A:R,18,FALSE)</f>
        <v>#N/A</v>
      </c>
      <c r="M40">
        <f t="shared" si="1"/>
        <v>5</v>
      </c>
      <c r="N40">
        <f t="shared" si="2"/>
        <v>1901</v>
      </c>
      <c r="O40">
        <f t="shared" si="3"/>
        <v>101</v>
      </c>
      <c r="P40" s="10">
        <f t="shared" si="4"/>
        <v>20.2</v>
      </c>
      <c r="R40" s="9" t="s">
        <v>47</v>
      </c>
      <c r="S40" s="10">
        <v>20.2</v>
      </c>
      <c r="T40">
        <v>35</v>
      </c>
    </row>
    <row r="41" spans="1:20" x14ac:dyDescent="0.25">
      <c r="A41" s="9" t="s">
        <v>27</v>
      </c>
      <c r="B41">
        <f>VLOOKUP(OVERALL!A41,MCCALL!A:R,18,FALSE)</f>
        <v>384</v>
      </c>
      <c r="C41">
        <f>VLOOKUP(OVERALL!A41,SUNCADIA!A:R,18,FALSE)</f>
        <v>388</v>
      </c>
      <c r="D41">
        <f>VLOOKUP(OVERALL!A41,KITSAP!A:R,18,FALSE)</f>
        <v>384</v>
      </c>
      <c r="E41" t="e">
        <f>VLOOKUP(OVERALL!A41,HAYDEN!A:R,18,FALSE)</f>
        <v>#N/A</v>
      </c>
      <c r="F41">
        <f>VLOOKUP(OVERALL!A41,MCCALL2!A:R,18,FALSE)</f>
        <v>406</v>
      </c>
      <c r="G41">
        <f>VLOOKUP(OVERALL!A41,CHELAN!A:R,18,FALSE)</f>
        <v>394</v>
      </c>
      <c r="H41">
        <f>VLOOKUP(OVERALL!A41,BLACKBUTTE!A:R,18,FALSE)</f>
        <v>410</v>
      </c>
      <c r="I41">
        <f>VLOOKUP(OVERALL!A41,SUNRIVER!A:R,18,FALSE)</f>
        <v>455</v>
      </c>
      <c r="J41" t="e">
        <f>VLOOKUP(OVERALL!A41,BLACKBUTTE2!A:R,18,FALSE)</f>
        <v>#N/A</v>
      </c>
      <c r="K41" t="e">
        <f>VLOOKUP(OVERALL!A41,RUNNINGY!A:R,18,FALSE)</f>
        <v>#N/A</v>
      </c>
      <c r="L41" t="e">
        <f>VLOOKUP(OVERALL!A41,EAGLECREST2!A:R,18,FALSE)</f>
        <v>#N/A</v>
      </c>
      <c r="M41">
        <f t="shared" si="1"/>
        <v>7</v>
      </c>
      <c r="N41">
        <f t="shared" si="2"/>
        <v>2821</v>
      </c>
      <c r="O41">
        <f t="shared" si="3"/>
        <v>301</v>
      </c>
      <c r="P41" s="10">
        <f t="shared" si="4"/>
        <v>43</v>
      </c>
      <c r="R41" s="9" t="s">
        <v>50</v>
      </c>
      <c r="S41" s="10">
        <v>20.444444444444443</v>
      </c>
      <c r="T41">
        <v>36</v>
      </c>
    </row>
    <row r="42" spans="1:20" x14ac:dyDescent="0.25">
      <c r="A42" s="9" t="s">
        <v>67</v>
      </c>
      <c r="B42" t="e">
        <f>VLOOKUP(OVERALL!A42,MCCALL!A:R,18,FALSE)</f>
        <v>#N/A</v>
      </c>
      <c r="C42" t="e">
        <f>VLOOKUP(OVERALL!A42,SUNCADIA!A:R,18,FALSE)</f>
        <v>#N/A</v>
      </c>
      <c r="D42" t="e">
        <f>VLOOKUP(OVERALL!A42,KITSAP!A:R,18,FALSE)</f>
        <v>#N/A</v>
      </c>
      <c r="E42">
        <f>VLOOKUP(OVERALL!A42,HAYDEN!A:R,18,FALSE)</f>
        <v>386</v>
      </c>
      <c r="F42">
        <f>VLOOKUP(OVERALL!A42,MCCALL2!A:R,18,FALSE)</f>
        <v>374</v>
      </c>
      <c r="G42">
        <f>VLOOKUP(OVERALL!A42,CHELAN!A:R,18,FALSE)</f>
        <v>396</v>
      </c>
      <c r="H42">
        <f>VLOOKUP(OVERALL!A42,BLACKBUTTE!A:R,18,FALSE)</f>
        <v>385</v>
      </c>
      <c r="I42">
        <f>VLOOKUP(OVERALL!A42,SUNRIVER!A:R,18,FALSE)</f>
        <v>385</v>
      </c>
      <c r="J42">
        <f>VLOOKUP(OVERALL!A42,BLACKBUTTE2!A:R,18,FALSE)</f>
        <v>398</v>
      </c>
      <c r="K42">
        <f>VLOOKUP(OVERALL!A42,RUNNINGY!A:R,18,FALSE)</f>
        <v>394</v>
      </c>
      <c r="L42">
        <f>VLOOKUP(OVERALL!A42,EAGLECREST2!A:R,18,FALSE)</f>
        <v>395</v>
      </c>
      <c r="M42">
        <f t="shared" si="1"/>
        <v>8</v>
      </c>
      <c r="N42">
        <f t="shared" si="2"/>
        <v>3113</v>
      </c>
      <c r="O42">
        <f t="shared" si="3"/>
        <v>233</v>
      </c>
      <c r="P42" s="10">
        <f t="shared" si="4"/>
        <v>29.125</v>
      </c>
      <c r="R42" s="9" t="s">
        <v>87</v>
      </c>
      <c r="S42" s="10">
        <v>22.166666666666668</v>
      </c>
      <c r="T42">
        <v>37</v>
      </c>
    </row>
    <row r="43" spans="1:20" x14ac:dyDescent="0.25">
      <c r="A43" s="9" t="s">
        <v>42</v>
      </c>
      <c r="B43">
        <f>VLOOKUP(OVERALL!A43,MCCALL!A:R,18,FALSE)</f>
        <v>361</v>
      </c>
      <c r="C43">
        <f>VLOOKUP(OVERALL!A43,SUNCADIA!A:R,18,FALSE)</f>
        <v>400</v>
      </c>
      <c r="D43">
        <f>VLOOKUP(OVERALL!A43,KITSAP!A:R,18,FALSE)</f>
        <v>410</v>
      </c>
      <c r="E43">
        <f>VLOOKUP(OVERALL!A43,HAYDEN!A:R,18,FALSE)</f>
        <v>376</v>
      </c>
      <c r="F43">
        <f>VLOOKUP(OVERALL!A43,MCCALL2!A:R,18,FALSE)</f>
        <v>403</v>
      </c>
      <c r="G43">
        <f>VLOOKUP(OVERALL!A43,CHELAN!A:R,18,FALSE)</f>
        <v>406</v>
      </c>
      <c r="H43">
        <f>VLOOKUP(OVERALL!A43,BLACKBUTTE!A:R,18,FALSE)</f>
        <v>382</v>
      </c>
      <c r="I43">
        <f>VLOOKUP(OVERALL!A43,SUNRIVER!A:R,18,FALSE)</f>
        <v>378</v>
      </c>
      <c r="J43">
        <f>VLOOKUP(OVERALL!A43,BLACKBUTTE2!A:R,18,FALSE)</f>
        <v>381</v>
      </c>
      <c r="K43">
        <f>VLOOKUP(OVERALL!A43,RUNNINGY!A:R,18,FALSE)</f>
        <v>386</v>
      </c>
      <c r="L43">
        <f>VLOOKUP(OVERALL!A43,EAGLECREST2!A:R,18,FALSE)</f>
        <v>386</v>
      </c>
      <c r="M43">
        <f t="shared" si="1"/>
        <v>11</v>
      </c>
      <c r="N43">
        <f t="shared" si="2"/>
        <v>4269</v>
      </c>
      <c r="O43">
        <f t="shared" si="3"/>
        <v>309</v>
      </c>
      <c r="P43" s="10">
        <f t="shared" si="4"/>
        <v>28.09090909090909</v>
      </c>
      <c r="R43" s="9" t="s">
        <v>13</v>
      </c>
      <c r="S43" s="10">
        <v>23.111111111111111</v>
      </c>
      <c r="T43">
        <v>38</v>
      </c>
    </row>
    <row r="44" spans="1:20" x14ac:dyDescent="0.25">
      <c r="A44" s="9" t="s">
        <v>19</v>
      </c>
      <c r="B44">
        <f>VLOOKUP(OVERALL!A44,MCCALL!A:R,18,FALSE)</f>
        <v>369</v>
      </c>
      <c r="C44">
        <f>VLOOKUP(OVERALL!A44,SUNCADIA!A:R,18,FALSE)</f>
        <v>385</v>
      </c>
      <c r="D44">
        <f>VLOOKUP(OVERALL!A44,KITSAP!A:R,18,FALSE)</f>
        <v>403</v>
      </c>
      <c r="E44">
        <f>VLOOKUP(OVERALL!A44,HAYDEN!A:R,18,FALSE)</f>
        <v>403</v>
      </c>
      <c r="F44">
        <f>VLOOKUP(OVERALL!A44,MCCALL2!A:R,18,FALSE)</f>
        <v>380</v>
      </c>
      <c r="G44">
        <f>VLOOKUP(OVERALL!A44,CHELAN!A:R,18,FALSE)</f>
        <v>377</v>
      </c>
      <c r="H44">
        <f>VLOOKUP(OVERALL!A44,BLACKBUTTE!A:R,18,FALSE)</f>
        <v>399</v>
      </c>
      <c r="I44">
        <f>VLOOKUP(OVERALL!A44,SUNRIVER!A:R,18,FALSE)</f>
        <v>390</v>
      </c>
      <c r="J44">
        <f>VLOOKUP(OVERALL!A44,BLACKBUTTE2!A:R,18,FALSE)</f>
        <v>377</v>
      </c>
      <c r="K44">
        <f>VLOOKUP(OVERALL!A44,RUNNINGY!A:R,18,FALSE)</f>
        <v>399</v>
      </c>
      <c r="L44">
        <f>VLOOKUP(OVERALL!A44,EAGLECREST2!A:R,18,FALSE)</f>
        <v>421</v>
      </c>
      <c r="M44">
        <f t="shared" si="1"/>
        <v>11</v>
      </c>
      <c r="N44">
        <f t="shared" si="2"/>
        <v>4303</v>
      </c>
      <c r="O44">
        <f t="shared" si="3"/>
        <v>343</v>
      </c>
      <c r="P44" s="10">
        <f t="shared" si="4"/>
        <v>31.181818181818183</v>
      </c>
      <c r="R44" s="9" t="s">
        <v>91</v>
      </c>
      <c r="S44" s="10">
        <v>23.25</v>
      </c>
      <c r="T44">
        <v>39</v>
      </c>
    </row>
    <row r="45" spans="1:20" x14ac:dyDescent="0.25">
      <c r="A45" s="9" t="s">
        <v>36</v>
      </c>
      <c r="B45">
        <f>VLOOKUP(OVERALL!A45,MCCALL!A:R,18,FALSE)</f>
        <v>413</v>
      </c>
      <c r="C45">
        <f>VLOOKUP(OVERALL!A45,SUNCADIA!A:R,18,FALSE)</f>
        <v>407</v>
      </c>
      <c r="D45">
        <f>VLOOKUP(OVERALL!A45,KITSAP!A:R,18,FALSE)</f>
        <v>363</v>
      </c>
      <c r="E45">
        <f>VLOOKUP(OVERALL!A45,HAYDEN!A:R,18,FALSE)</f>
        <v>390</v>
      </c>
      <c r="F45">
        <f>VLOOKUP(OVERALL!A45,MCCALL2!A:R,18,FALSE)</f>
        <v>391</v>
      </c>
      <c r="G45">
        <f>VLOOKUP(OVERALL!A45,CHELAN!A:R,18,FALSE)</f>
        <v>409</v>
      </c>
      <c r="H45">
        <f>VLOOKUP(OVERALL!A45,BLACKBUTTE!A:R,18,FALSE)</f>
        <v>385</v>
      </c>
      <c r="I45">
        <f>VLOOKUP(OVERALL!A45,SUNRIVER!A:R,18,FALSE)</f>
        <v>355</v>
      </c>
      <c r="J45">
        <f>VLOOKUP(OVERALL!A45,BLACKBUTTE2!A:R,18,FALSE)</f>
        <v>392</v>
      </c>
      <c r="K45" t="e">
        <f>VLOOKUP(OVERALL!A45,RUNNINGY!A:R,18,FALSE)</f>
        <v>#N/A</v>
      </c>
      <c r="L45">
        <f>VLOOKUP(OVERALL!A45,EAGLECREST2!A:R,18,FALSE)</f>
        <v>393</v>
      </c>
      <c r="M45">
        <f t="shared" si="1"/>
        <v>10</v>
      </c>
      <c r="N45">
        <f t="shared" si="2"/>
        <v>3898</v>
      </c>
      <c r="O45">
        <f t="shared" si="3"/>
        <v>298</v>
      </c>
      <c r="P45" s="10">
        <f t="shared" si="4"/>
        <v>29.8</v>
      </c>
      <c r="R45" s="9" t="s">
        <v>54</v>
      </c>
      <c r="S45" s="10">
        <v>23.666666666666668</v>
      </c>
      <c r="T45">
        <v>40</v>
      </c>
    </row>
    <row r="46" spans="1:20" x14ac:dyDescent="0.25">
      <c r="A46" s="9" t="s">
        <v>29</v>
      </c>
      <c r="B46">
        <f>VLOOKUP(OVERALL!A46,MCCALL!A:R,18,FALSE)</f>
        <v>383</v>
      </c>
      <c r="C46" t="e">
        <f>VLOOKUP(OVERALL!A46,SUNCADIA!A:R,18,FALSE)</f>
        <v>#N/A</v>
      </c>
      <c r="D46" t="e">
        <f>VLOOKUP(OVERALL!A46,KITSAP!A:R,18,FALSE)</f>
        <v>#N/A</v>
      </c>
      <c r="E46">
        <f>VLOOKUP(OVERALL!A46,HAYDEN!A:R,18,FALSE)</f>
        <v>407</v>
      </c>
      <c r="F46" t="e">
        <f>VLOOKUP(OVERALL!A46,MCCALL2!A:R,18,FALSE)</f>
        <v>#N/A</v>
      </c>
      <c r="G46" t="e">
        <f>VLOOKUP(OVERALL!A46,CHELAN!A:R,18,FALSE)</f>
        <v>#N/A</v>
      </c>
      <c r="H46" t="e">
        <f>VLOOKUP(OVERALL!A46,BLACKBUTTE!A:R,18,FALSE)</f>
        <v>#N/A</v>
      </c>
      <c r="I46" t="e">
        <f>VLOOKUP(OVERALL!A46,SUNRIVER!A:R,18,FALSE)</f>
        <v>#N/A</v>
      </c>
      <c r="J46" t="e">
        <f>VLOOKUP(OVERALL!A46,BLACKBUTTE2!A:R,18,FALSE)</f>
        <v>#N/A</v>
      </c>
      <c r="K46" t="e">
        <f>VLOOKUP(OVERALL!A46,RUNNINGY!A:R,18,FALSE)</f>
        <v>#N/A</v>
      </c>
      <c r="L46" t="e">
        <f>VLOOKUP(OVERALL!A46,EAGLECREST2!A:R,18,FALSE)</f>
        <v>#N/A</v>
      </c>
      <c r="M46">
        <f t="shared" si="1"/>
        <v>2</v>
      </c>
      <c r="N46">
        <f t="shared" si="2"/>
        <v>790</v>
      </c>
      <c r="O46">
        <f t="shared" si="3"/>
        <v>70</v>
      </c>
      <c r="P46" s="10">
        <f t="shared" si="4"/>
        <v>35</v>
      </c>
      <c r="R46" t="s">
        <v>7</v>
      </c>
      <c r="S46" s="10">
        <v>24</v>
      </c>
      <c r="T46">
        <v>41</v>
      </c>
    </row>
    <row r="47" spans="1:20" x14ac:dyDescent="0.25">
      <c r="A47" s="9" t="s">
        <v>53</v>
      </c>
      <c r="B47" t="e">
        <f>VLOOKUP(OVERALL!A47,MCCALL!A:R,18,FALSE)</f>
        <v>#N/A</v>
      </c>
      <c r="C47" t="e">
        <f>VLOOKUP(OVERALL!A47,SUNCADIA!A:R,18,FALSE)</f>
        <v>#N/A</v>
      </c>
      <c r="D47">
        <f>VLOOKUP(OVERALL!A47,KITSAP!A:R,18,FALSE)</f>
        <v>396</v>
      </c>
      <c r="E47" t="e">
        <f>VLOOKUP(OVERALL!A47,HAYDEN!A:R,18,FALSE)</f>
        <v>#N/A</v>
      </c>
      <c r="F47" t="e">
        <f>VLOOKUP(OVERALL!A47,MCCALL2!A:R,18,FALSE)</f>
        <v>#N/A</v>
      </c>
      <c r="G47" t="e">
        <f>VLOOKUP(OVERALL!A47,CHELAN!A:R,18,FALSE)</f>
        <v>#N/A</v>
      </c>
      <c r="H47" t="e">
        <f>VLOOKUP(OVERALL!A47,BLACKBUTTE!A:R,18,FALSE)</f>
        <v>#N/A</v>
      </c>
      <c r="I47" t="e">
        <f>VLOOKUP(OVERALL!A47,SUNRIVER!A:R,18,FALSE)</f>
        <v>#N/A</v>
      </c>
      <c r="J47" t="e">
        <f>VLOOKUP(OVERALL!A47,BLACKBUTTE2!A:R,18,FALSE)</f>
        <v>#N/A</v>
      </c>
      <c r="K47" t="e">
        <f>VLOOKUP(OVERALL!A47,RUNNINGY!A:R,18,FALSE)</f>
        <v>#N/A</v>
      </c>
      <c r="L47" t="e">
        <f>VLOOKUP(OVERALL!A47,EAGLECREST2!A:R,18,FALSE)</f>
        <v>#N/A</v>
      </c>
      <c r="M47">
        <f t="shared" si="1"/>
        <v>1</v>
      </c>
      <c r="N47">
        <f t="shared" si="2"/>
        <v>396</v>
      </c>
      <c r="O47">
        <f t="shared" si="3"/>
        <v>36</v>
      </c>
      <c r="P47" s="10">
        <f t="shared" si="4"/>
        <v>36</v>
      </c>
      <c r="R47" s="9" t="s">
        <v>66</v>
      </c>
      <c r="S47" s="10">
        <v>24.5</v>
      </c>
      <c r="T47">
        <v>42</v>
      </c>
    </row>
    <row r="48" spans="1:20" x14ac:dyDescent="0.25">
      <c r="A48" s="9" t="s">
        <v>49</v>
      </c>
      <c r="B48" t="e">
        <f>VLOOKUP(OVERALL!A48,MCCALL!A:R,18,FALSE)</f>
        <v>#N/A</v>
      </c>
      <c r="C48">
        <f>VLOOKUP(OVERALL!A48,SUNCADIA!A:R,18,FALSE)</f>
        <v>383</v>
      </c>
      <c r="D48">
        <f>VLOOKUP(OVERALL!A48,KITSAP!A:R,18,FALSE)</f>
        <v>400</v>
      </c>
      <c r="E48">
        <f>VLOOKUP(OVERALL!A48,HAYDEN!A:R,18,FALSE)</f>
        <v>406</v>
      </c>
      <c r="F48">
        <f>VLOOKUP(OVERALL!A48,MCCALL2!A:R,18,FALSE)</f>
        <v>412</v>
      </c>
      <c r="G48" t="e">
        <f>VLOOKUP(OVERALL!A48,CHELAN!A:R,18,FALSE)</f>
        <v>#N/A</v>
      </c>
      <c r="H48" t="e">
        <f>VLOOKUP(OVERALL!A48,BLACKBUTTE!A:R,18,FALSE)</f>
        <v>#N/A</v>
      </c>
      <c r="I48" t="e">
        <f>VLOOKUP(OVERALL!A48,SUNRIVER!A:R,18,FALSE)</f>
        <v>#N/A</v>
      </c>
      <c r="J48">
        <f>VLOOKUP(OVERALL!A48,BLACKBUTTE2!A:R,18,FALSE)</f>
        <v>410</v>
      </c>
      <c r="K48" t="e">
        <f>VLOOKUP(OVERALL!A48,RUNNINGY!A:R,18,FALSE)</f>
        <v>#N/A</v>
      </c>
      <c r="L48" t="e">
        <f>VLOOKUP(OVERALL!A48,EAGLECREST2!A:R,18,FALSE)</f>
        <v>#N/A</v>
      </c>
      <c r="M48">
        <f t="shared" si="1"/>
        <v>5</v>
      </c>
      <c r="N48">
        <f t="shared" si="2"/>
        <v>2011</v>
      </c>
      <c r="O48">
        <f t="shared" si="3"/>
        <v>211</v>
      </c>
      <c r="P48" s="10">
        <f t="shared" si="4"/>
        <v>42.2</v>
      </c>
      <c r="R48" s="9" t="s">
        <v>37</v>
      </c>
      <c r="S48" s="10">
        <v>25.181818181818183</v>
      </c>
      <c r="T48">
        <v>43</v>
      </c>
    </row>
    <row r="49" spans="1:20" x14ac:dyDescent="0.25">
      <c r="A49" s="9" t="s">
        <v>33</v>
      </c>
      <c r="B49">
        <f>VLOOKUP(OVERALL!A49,MCCALL!A:R,18,FALSE)</f>
        <v>393</v>
      </c>
      <c r="C49">
        <f>VLOOKUP(OVERALL!A49,SUNCADIA!A:R,18,FALSE)</f>
        <v>409</v>
      </c>
      <c r="D49">
        <f>VLOOKUP(OVERALL!A49,KITSAP!A:R,18,FALSE)</f>
        <v>401</v>
      </c>
      <c r="E49">
        <f>VLOOKUP(OVERALL!A49,HAYDEN!A:R,18,FALSE)</f>
        <v>390</v>
      </c>
      <c r="F49">
        <f>VLOOKUP(OVERALL!A49,MCCALL2!A:R,18,FALSE)</f>
        <v>378</v>
      </c>
      <c r="G49">
        <f>VLOOKUP(OVERALL!A49,CHELAN!A:R,18,FALSE)</f>
        <v>390</v>
      </c>
      <c r="H49">
        <f>VLOOKUP(OVERALL!A49,BLACKBUTTE!A:R,18,FALSE)</f>
        <v>405</v>
      </c>
      <c r="I49">
        <f>VLOOKUP(OVERALL!A49,SUNRIVER!A:R,18,FALSE)</f>
        <v>381</v>
      </c>
      <c r="J49">
        <f>VLOOKUP(OVERALL!A49,BLACKBUTTE2!A:R,18,FALSE)</f>
        <v>381</v>
      </c>
      <c r="K49">
        <f>VLOOKUP(OVERALL!A49,RUNNINGY!A:R,18,FALSE)</f>
        <v>382</v>
      </c>
      <c r="L49">
        <f>VLOOKUP(OVERALL!A49,EAGLECREST2!A:R,18,FALSE)</f>
        <v>407</v>
      </c>
      <c r="M49">
        <f t="shared" si="1"/>
        <v>11</v>
      </c>
      <c r="N49">
        <f t="shared" si="2"/>
        <v>4317</v>
      </c>
      <c r="O49">
        <f t="shared" si="3"/>
        <v>357</v>
      </c>
      <c r="P49" s="10">
        <f t="shared" si="4"/>
        <v>32.454545454545453</v>
      </c>
      <c r="R49" s="9" t="s">
        <v>42</v>
      </c>
      <c r="S49" s="10">
        <v>28.09090909090909</v>
      </c>
      <c r="T49">
        <v>44</v>
      </c>
    </row>
    <row r="50" spans="1:20" x14ac:dyDescent="0.25">
      <c r="A50" s="9" t="s">
        <v>63</v>
      </c>
      <c r="B50" t="e">
        <f>VLOOKUP(OVERALL!A50,MCCALL!A:R,18,FALSE)</f>
        <v>#N/A</v>
      </c>
      <c r="C50" t="e">
        <f>VLOOKUP(OVERALL!A50,SUNCADIA!A:R,18,FALSE)</f>
        <v>#N/A</v>
      </c>
      <c r="D50" t="e">
        <f>VLOOKUP(OVERALL!A50,KITSAP!A:R,18,FALSE)</f>
        <v>#N/A</v>
      </c>
      <c r="E50">
        <f>VLOOKUP(OVERALL!A50,HAYDEN!A:R,18,FALSE)</f>
        <v>400</v>
      </c>
      <c r="F50" t="e">
        <f>VLOOKUP(OVERALL!A50,MCCALL2!A:R,18,FALSE)</f>
        <v>#N/A</v>
      </c>
      <c r="G50" t="e">
        <f>VLOOKUP(OVERALL!A50,CHELAN!A:R,18,FALSE)</f>
        <v>#N/A</v>
      </c>
      <c r="H50" t="e">
        <f>VLOOKUP(OVERALL!A50,BLACKBUTTE!A:R,18,FALSE)</f>
        <v>#N/A</v>
      </c>
      <c r="I50" t="e">
        <f>VLOOKUP(OVERALL!A50,SUNRIVER!A:R,18,FALSE)</f>
        <v>#N/A</v>
      </c>
      <c r="J50" t="e">
        <f>VLOOKUP(OVERALL!A50,BLACKBUTTE2!A:R,18,FALSE)</f>
        <v>#N/A</v>
      </c>
      <c r="K50" t="e">
        <f>VLOOKUP(OVERALL!A50,RUNNINGY!A:R,18,FALSE)</f>
        <v>#N/A</v>
      </c>
      <c r="L50" t="e">
        <f>VLOOKUP(OVERALL!A50,EAGLECREST2!A:R,18,FALSE)</f>
        <v>#N/A</v>
      </c>
      <c r="M50">
        <f t="shared" si="1"/>
        <v>1</v>
      </c>
      <c r="N50">
        <f t="shared" si="2"/>
        <v>400</v>
      </c>
      <c r="O50">
        <f t="shared" si="3"/>
        <v>40</v>
      </c>
      <c r="P50" s="10">
        <f t="shared" si="4"/>
        <v>40</v>
      </c>
      <c r="R50" s="9" t="s">
        <v>88</v>
      </c>
      <c r="S50" s="10">
        <v>29</v>
      </c>
      <c r="T50">
        <v>45</v>
      </c>
    </row>
    <row r="51" spans="1:20" x14ac:dyDescent="0.25">
      <c r="A51" s="9" t="s">
        <v>64</v>
      </c>
      <c r="B51" t="e">
        <f>VLOOKUP(OVERALL!A51,MCCALL!A:R,18,FALSE)</f>
        <v>#N/A</v>
      </c>
      <c r="C51" t="e">
        <f>VLOOKUP(OVERALL!A51,SUNCADIA!A:R,18,FALSE)</f>
        <v>#N/A</v>
      </c>
      <c r="D51" t="e">
        <f>VLOOKUP(OVERALL!A51,KITSAP!A:R,18,FALSE)</f>
        <v>#N/A</v>
      </c>
      <c r="E51">
        <f>VLOOKUP(OVERALL!A51,HAYDEN!A:R,18,FALSE)</f>
        <v>411</v>
      </c>
      <c r="F51">
        <f>VLOOKUP(OVERALL!A51,MCCALL2!A:R,18,FALSE)</f>
        <v>404</v>
      </c>
      <c r="G51">
        <f>VLOOKUP(OVERALL!A51,CHELAN!A:R,18,FALSE)</f>
        <v>432</v>
      </c>
      <c r="H51">
        <f>VLOOKUP(OVERALL!A51,BLACKBUTTE!A:R,18,FALSE)</f>
        <v>412</v>
      </c>
      <c r="I51">
        <f>VLOOKUP(OVERALL!A51,SUNRIVER!A:R,18,FALSE)</f>
        <v>413</v>
      </c>
      <c r="J51">
        <f>VLOOKUP(OVERALL!A51,BLACKBUTTE2!A:R,18,FALSE)</f>
        <v>388</v>
      </c>
      <c r="K51">
        <f>VLOOKUP(OVERALL!A51,RUNNINGY!A:R,18,FALSE)</f>
        <v>399</v>
      </c>
      <c r="L51">
        <f>VLOOKUP(OVERALL!A51,EAGLECREST2!A:R,18,FALSE)</f>
        <v>391</v>
      </c>
      <c r="M51">
        <f t="shared" si="1"/>
        <v>8</v>
      </c>
      <c r="N51">
        <f t="shared" si="2"/>
        <v>3250</v>
      </c>
      <c r="O51">
        <f t="shared" si="3"/>
        <v>370</v>
      </c>
      <c r="P51" s="10">
        <f t="shared" si="4"/>
        <v>46.25</v>
      </c>
      <c r="R51" s="9" t="s">
        <v>67</v>
      </c>
      <c r="S51" s="10">
        <v>29.125</v>
      </c>
      <c r="T51">
        <v>46</v>
      </c>
    </row>
    <row r="52" spans="1:20" x14ac:dyDescent="0.25">
      <c r="A52" s="9" t="s">
        <v>43</v>
      </c>
      <c r="B52">
        <f>VLOOKUP(OVERALL!A52,MCCALL!A:R,18,FALSE)</f>
        <v>403</v>
      </c>
      <c r="C52" t="e">
        <f>VLOOKUP(OVERALL!A52,SUNCADIA!A:R,18,FALSE)</f>
        <v>#N/A</v>
      </c>
      <c r="D52">
        <f>VLOOKUP(OVERALL!A52,KITSAP!A:R,18,FALSE)</f>
        <v>421</v>
      </c>
      <c r="E52" t="e">
        <f>VLOOKUP(OVERALL!A52,HAYDEN!A:R,18,FALSE)</f>
        <v>#N/A</v>
      </c>
      <c r="F52" t="e">
        <f>VLOOKUP(OVERALL!A52,MCCALL2!A:R,18,FALSE)</f>
        <v>#N/A</v>
      </c>
      <c r="G52" t="e">
        <f>VLOOKUP(OVERALL!A52,CHELAN!A:R,18,FALSE)</f>
        <v>#N/A</v>
      </c>
      <c r="H52" t="e">
        <f>VLOOKUP(OVERALL!A52,BLACKBUTTE!A:R,18,FALSE)</f>
        <v>#N/A</v>
      </c>
      <c r="I52" t="e">
        <f>VLOOKUP(OVERALL!A52,SUNRIVER!A:R,18,FALSE)</f>
        <v>#N/A</v>
      </c>
      <c r="J52" t="e">
        <f>VLOOKUP(OVERALL!A52,BLACKBUTTE2!A:R,18,FALSE)</f>
        <v>#N/A</v>
      </c>
      <c r="K52" t="e">
        <f>VLOOKUP(OVERALL!A52,RUNNINGY!A:R,18,FALSE)</f>
        <v>#N/A</v>
      </c>
      <c r="L52" t="e">
        <f>VLOOKUP(OVERALL!A52,EAGLECREST2!A:R,18,FALSE)</f>
        <v>#N/A</v>
      </c>
      <c r="M52">
        <f t="shared" si="1"/>
        <v>2</v>
      </c>
      <c r="N52">
        <f t="shared" si="2"/>
        <v>824</v>
      </c>
      <c r="O52">
        <f t="shared" si="3"/>
        <v>104</v>
      </c>
      <c r="P52" s="10">
        <f t="shared" si="4"/>
        <v>52</v>
      </c>
      <c r="R52" s="9" t="s">
        <v>36</v>
      </c>
      <c r="S52" s="10">
        <v>29.8</v>
      </c>
      <c r="T52">
        <v>47</v>
      </c>
    </row>
    <row r="53" spans="1:20" x14ac:dyDescent="0.25">
      <c r="A53" s="9" t="s">
        <v>56</v>
      </c>
      <c r="B53" t="e">
        <f>VLOOKUP(OVERALL!A53,MCCALL!A:R,18,FALSE)</f>
        <v>#N/A</v>
      </c>
      <c r="C53" t="e">
        <f>VLOOKUP(OVERALL!A53,SUNCADIA!A:R,18,FALSE)</f>
        <v>#N/A</v>
      </c>
      <c r="D53">
        <f>VLOOKUP(OVERALL!A53,KITSAP!A:R,18,FALSE)</f>
        <v>413</v>
      </c>
      <c r="E53" t="e">
        <f>VLOOKUP(OVERALL!A53,HAYDEN!A:R,18,FALSE)</f>
        <v>#N/A</v>
      </c>
      <c r="F53" t="e">
        <f>VLOOKUP(OVERALL!A53,MCCALL2!A:R,18,FALSE)</f>
        <v>#N/A</v>
      </c>
      <c r="G53" t="e">
        <f>VLOOKUP(OVERALL!A53,CHELAN!A:R,18,FALSE)</f>
        <v>#N/A</v>
      </c>
      <c r="H53" t="e">
        <f>VLOOKUP(OVERALL!A53,BLACKBUTTE!A:R,18,FALSE)</f>
        <v>#N/A</v>
      </c>
      <c r="I53" t="e">
        <f>VLOOKUP(OVERALL!A53,SUNRIVER!A:R,18,FALSE)</f>
        <v>#N/A</v>
      </c>
      <c r="J53" t="e">
        <f>VLOOKUP(OVERALL!A53,BLACKBUTTE2!A:R,18,FALSE)</f>
        <v>#N/A</v>
      </c>
      <c r="K53" t="e">
        <f>VLOOKUP(OVERALL!A53,RUNNINGY!A:R,18,FALSE)</f>
        <v>#N/A</v>
      </c>
      <c r="L53" t="e">
        <f>VLOOKUP(OVERALL!A53,EAGLECREST2!A:R,18,FALSE)</f>
        <v>#N/A</v>
      </c>
      <c r="M53">
        <f t="shared" si="1"/>
        <v>1</v>
      </c>
      <c r="N53">
        <f t="shared" si="2"/>
        <v>413</v>
      </c>
      <c r="O53">
        <f t="shared" si="3"/>
        <v>53</v>
      </c>
      <c r="P53" s="10">
        <f t="shared" si="4"/>
        <v>53</v>
      </c>
      <c r="R53" s="9" t="s">
        <v>109</v>
      </c>
      <c r="S53" s="10">
        <v>30.5</v>
      </c>
      <c r="T53">
        <v>48</v>
      </c>
    </row>
    <row r="54" spans="1:20" x14ac:dyDescent="0.25">
      <c r="A54" s="9" t="s">
        <v>38</v>
      </c>
      <c r="B54">
        <f>VLOOKUP(OVERALL!A54,MCCALL!A:R,18,FALSE)</f>
        <v>394</v>
      </c>
      <c r="C54">
        <f>VLOOKUP(OVERALL!A54,SUNCADIA!A:R,18,FALSE)</f>
        <v>395</v>
      </c>
      <c r="D54">
        <f>VLOOKUP(OVERALL!A54,KITSAP!A:R,18,FALSE)</f>
        <v>455</v>
      </c>
      <c r="E54">
        <f>VLOOKUP(OVERALL!A54,HAYDEN!A:R,18,FALSE)</f>
        <v>411</v>
      </c>
      <c r="F54">
        <f>VLOOKUP(OVERALL!A54,MCCALL2!A:R,18,FALSE)</f>
        <v>428</v>
      </c>
      <c r="G54">
        <f>VLOOKUP(OVERALL!A54,CHELAN!A:R,18,FALSE)</f>
        <v>443</v>
      </c>
      <c r="H54" t="e">
        <f>VLOOKUP(OVERALL!A54,BLACKBUTTE!A:R,18,FALSE)</f>
        <v>#N/A</v>
      </c>
      <c r="I54">
        <f>VLOOKUP(OVERALL!A54,SUNRIVER!A:R,18,FALSE)</f>
        <v>418</v>
      </c>
      <c r="J54">
        <f>VLOOKUP(OVERALL!A54,BLACKBUTTE2!A:R,18,FALSE)</f>
        <v>426</v>
      </c>
      <c r="K54">
        <f>VLOOKUP(OVERALL!A54,RUNNINGY!A:R,18,FALSE)</f>
        <v>406</v>
      </c>
      <c r="L54">
        <f>VLOOKUP(OVERALL!A54,EAGLECREST2!A:R,18,FALSE)</f>
        <v>445</v>
      </c>
      <c r="M54">
        <f t="shared" si="1"/>
        <v>10</v>
      </c>
      <c r="N54">
        <f t="shared" si="2"/>
        <v>4221</v>
      </c>
      <c r="O54">
        <f t="shared" si="3"/>
        <v>621</v>
      </c>
      <c r="P54" s="10">
        <f t="shared" si="4"/>
        <v>62.1</v>
      </c>
      <c r="R54" s="9" t="s">
        <v>19</v>
      </c>
      <c r="S54" s="10">
        <v>31.181818181818183</v>
      </c>
      <c r="T54">
        <v>49</v>
      </c>
    </row>
    <row r="55" spans="1:20" x14ac:dyDescent="0.25">
      <c r="A55" s="9" t="s">
        <v>30</v>
      </c>
      <c r="B55">
        <f>VLOOKUP(OVERALL!A55,MCCALL!A:R,18,FALSE)</f>
        <v>428</v>
      </c>
      <c r="C55">
        <f>VLOOKUP(OVERALL!A55,SUNCADIA!A:R,18,FALSE)</f>
        <v>422</v>
      </c>
      <c r="D55">
        <f>VLOOKUP(OVERALL!A55,KITSAP!A:R,18,FALSE)</f>
        <v>426</v>
      </c>
      <c r="E55">
        <f>VLOOKUP(OVERALL!A55,HAYDEN!A:R,18,FALSE)</f>
        <v>429</v>
      </c>
      <c r="F55">
        <f>VLOOKUP(OVERALL!A55,MCCALL2!A:R,18,FALSE)</f>
        <v>483</v>
      </c>
      <c r="G55" t="e">
        <f>VLOOKUP(OVERALL!A55,CHELAN!A:R,18,FALSE)</f>
        <v>#N/A</v>
      </c>
      <c r="H55" t="e">
        <f>VLOOKUP(OVERALL!A55,BLACKBUTTE!A:R,18,FALSE)</f>
        <v>#N/A</v>
      </c>
      <c r="I55" t="e">
        <f>VLOOKUP(OVERALL!A55,SUNRIVER!A:R,18,FALSE)</f>
        <v>#N/A</v>
      </c>
      <c r="J55" t="e">
        <f>VLOOKUP(OVERALL!A55,BLACKBUTTE2!A:R,18,FALSE)</f>
        <v>#N/A</v>
      </c>
      <c r="K55" t="e">
        <f>VLOOKUP(OVERALL!A55,RUNNINGY!A:R,18,FALSE)</f>
        <v>#N/A</v>
      </c>
      <c r="L55" t="e">
        <f>VLOOKUP(OVERALL!A55,EAGLECREST2!A:R,18,FALSE)</f>
        <v>#N/A</v>
      </c>
      <c r="M55">
        <f t="shared" si="1"/>
        <v>5</v>
      </c>
      <c r="N55">
        <f t="shared" si="2"/>
        <v>2188</v>
      </c>
      <c r="O55">
        <f t="shared" si="3"/>
        <v>388</v>
      </c>
      <c r="P55" s="10">
        <f t="shared" si="4"/>
        <v>77.599999999999994</v>
      </c>
      <c r="R55" s="9" t="s">
        <v>18</v>
      </c>
      <c r="S55" s="10">
        <v>31.7</v>
      </c>
      <c r="T55">
        <v>50</v>
      </c>
    </row>
    <row r="56" spans="1:20" x14ac:dyDescent="0.25">
      <c r="A56" s="9" t="s">
        <v>84</v>
      </c>
      <c r="B56" t="e">
        <f>VLOOKUP(OVERALL!A56,MCCALL!A:R,18,FALSE)</f>
        <v>#N/A</v>
      </c>
      <c r="C56" t="e">
        <f>VLOOKUP(OVERALL!A56,SUNCADIA!A:R,18,FALSE)</f>
        <v>#N/A</v>
      </c>
      <c r="D56" t="e">
        <f>VLOOKUP(OVERALL!A56,KITSAP!A:R,18,FALSE)</f>
        <v>#N/A</v>
      </c>
      <c r="E56" t="e">
        <f>VLOOKUP(OVERALL!A56,HAYDEN!A:R,18,FALSE)</f>
        <v>#N/A</v>
      </c>
      <c r="F56">
        <f>VLOOKUP(OVERALL!A56,MCCALL2!A:R,18,FALSE)</f>
        <v>406</v>
      </c>
      <c r="G56">
        <f>VLOOKUP(OVERALL!A56,CHELAN!A:R,18,FALSE)</f>
        <v>399</v>
      </c>
      <c r="H56" t="e">
        <f>VLOOKUP(OVERALL!A56,BLACKBUTTE!A:R,18,FALSE)</f>
        <v>#N/A</v>
      </c>
      <c r="I56" t="e">
        <f>VLOOKUP(OVERALL!A56,SUNRIVER!A:R,18,FALSE)</f>
        <v>#N/A</v>
      </c>
      <c r="J56">
        <f>VLOOKUP(OVERALL!A56,BLACKBUTTE2!A:R,18,FALSE)</f>
        <v>434</v>
      </c>
      <c r="K56" t="e">
        <f>VLOOKUP(OVERALL!A56,RUNNINGY!A:R,18,FALSE)</f>
        <v>#N/A</v>
      </c>
      <c r="L56" t="e">
        <f>VLOOKUP(OVERALL!A56,EAGLECREST2!A:R,18,FALSE)</f>
        <v>#N/A</v>
      </c>
      <c r="M56">
        <f t="shared" si="1"/>
        <v>3</v>
      </c>
      <c r="N56">
        <f t="shared" si="2"/>
        <v>1239</v>
      </c>
      <c r="O56">
        <f t="shared" si="3"/>
        <v>159</v>
      </c>
      <c r="P56" s="10">
        <f t="shared" si="4"/>
        <v>53</v>
      </c>
      <c r="R56" s="9" t="s">
        <v>33</v>
      </c>
      <c r="S56" s="10">
        <v>32.454545454545453</v>
      </c>
      <c r="T56">
        <v>51</v>
      </c>
    </row>
    <row r="57" spans="1:20" x14ac:dyDescent="0.25">
      <c r="A57" s="9" t="s">
        <v>86</v>
      </c>
      <c r="B57" t="e">
        <f>VLOOKUP(OVERALL!A57,MCCALL!A:R,18,FALSE)</f>
        <v>#N/A</v>
      </c>
      <c r="C57" t="e">
        <f>VLOOKUP(OVERALL!A57,SUNCADIA!A:R,18,FALSE)</f>
        <v>#N/A</v>
      </c>
      <c r="D57" t="e">
        <f>VLOOKUP(OVERALL!A57,KITSAP!A:R,18,FALSE)</f>
        <v>#N/A</v>
      </c>
      <c r="E57" t="e">
        <f>VLOOKUP(OVERALL!A57,HAYDEN!A:R,18,FALSE)</f>
        <v>#N/A</v>
      </c>
      <c r="F57" t="e">
        <f>VLOOKUP(OVERALL!A57,MCCALL2!A:R,18,FALSE)</f>
        <v>#N/A</v>
      </c>
      <c r="G57">
        <f>VLOOKUP(OVERALL!A57,CHELAN!A:R,18,FALSE)</f>
        <v>384</v>
      </c>
      <c r="H57">
        <f>VLOOKUP(OVERALL!A57,BLACKBUTTE!A:R,18,FALSE)</f>
        <v>362</v>
      </c>
      <c r="I57">
        <f>VLOOKUP(OVERALL!A57,SUNRIVER!A:R,18,FALSE)</f>
        <v>371</v>
      </c>
      <c r="J57">
        <f>VLOOKUP(OVERALL!A57,BLACKBUTTE2!A:R,18,FALSE)</f>
        <v>379</v>
      </c>
      <c r="K57">
        <f>VLOOKUP(OVERALL!A57,RUNNINGY!A:R,18,FALSE)</f>
        <v>362</v>
      </c>
      <c r="L57">
        <f>VLOOKUP(OVERALL!A57,EAGLECREST2!A:R,18,FALSE)</f>
        <v>375</v>
      </c>
      <c r="M57">
        <f t="shared" si="1"/>
        <v>6</v>
      </c>
      <c r="N57">
        <f t="shared" si="2"/>
        <v>2233</v>
      </c>
      <c r="O57">
        <f t="shared" si="3"/>
        <v>73</v>
      </c>
      <c r="P57" s="10">
        <f t="shared" si="4"/>
        <v>12.166666666666666</v>
      </c>
      <c r="R57" s="9" t="s">
        <v>92</v>
      </c>
      <c r="S57" s="10">
        <v>33</v>
      </c>
      <c r="T57">
        <v>52</v>
      </c>
    </row>
    <row r="58" spans="1:20" x14ac:dyDescent="0.25">
      <c r="A58" s="9" t="s">
        <v>87</v>
      </c>
      <c r="B58" t="e">
        <f>VLOOKUP(OVERALL!A58,MCCALL!A:R,18,FALSE)</f>
        <v>#N/A</v>
      </c>
      <c r="C58" t="e">
        <f>VLOOKUP(OVERALL!A58,SUNCADIA!A:R,18,FALSE)</f>
        <v>#N/A</v>
      </c>
      <c r="D58" t="e">
        <f>VLOOKUP(OVERALL!A58,KITSAP!A:R,18,FALSE)</f>
        <v>#N/A</v>
      </c>
      <c r="E58" t="e">
        <f>VLOOKUP(OVERALL!A58,HAYDEN!A:R,18,FALSE)</f>
        <v>#N/A</v>
      </c>
      <c r="F58" t="e">
        <f>VLOOKUP(OVERALL!A58,MCCALL2!A:R,18,FALSE)</f>
        <v>#N/A</v>
      </c>
      <c r="G58">
        <f>VLOOKUP(OVERALL!A58,CHELAN!A:R,18,FALSE)</f>
        <v>388</v>
      </c>
      <c r="H58">
        <f>VLOOKUP(OVERALL!A58,BLACKBUTTE!A:R,18,FALSE)</f>
        <v>371</v>
      </c>
      <c r="I58">
        <f>VLOOKUP(OVERALL!A58,SUNRIVER!A:R,18,FALSE)</f>
        <v>373</v>
      </c>
      <c r="J58">
        <f>VLOOKUP(OVERALL!A58,BLACKBUTTE2!A:R,18,FALSE)</f>
        <v>379</v>
      </c>
      <c r="K58">
        <f>VLOOKUP(OVERALL!A58,RUNNINGY!A:R,18,FALSE)</f>
        <v>393</v>
      </c>
      <c r="L58">
        <f>VLOOKUP(OVERALL!A58,EAGLECREST2!A:R,18,FALSE)</f>
        <v>389</v>
      </c>
      <c r="M58">
        <f t="shared" si="1"/>
        <v>6</v>
      </c>
      <c r="N58">
        <f t="shared" si="2"/>
        <v>2293</v>
      </c>
      <c r="O58">
        <f t="shared" si="3"/>
        <v>133</v>
      </c>
      <c r="P58" s="10">
        <f t="shared" si="4"/>
        <v>22.166666666666668</v>
      </c>
      <c r="R58" s="9" t="s">
        <v>110</v>
      </c>
      <c r="S58" s="10">
        <v>33</v>
      </c>
      <c r="T58">
        <v>53</v>
      </c>
    </row>
    <row r="59" spans="1:20" x14ac:dyDescent="0.25">
      <c r="A59" s="9" t="s">
        <v>92</v>
      </c>
      <c r="B59" t="e">
        <f>VLOOKUP(OVERALL!A59,MCCALL!A:R,18,FALSE)</f>
        <v>#N/A</v>
      </c>
      <c r="C59" t="e">
        <f>VLOOKUP(OVERALL!A59,SUNCADIA!A:R,18,FALSE)</f>
        <v>#N/A</v>
      </c>
      <c r="D59" t="e">
        <f>VLOOKUP(OVERALL!A59,KITSAP!A:R,18,FALSE)</f>
        <v>#N/A</v>
      </c>
      <c r="E59" t="e">
        <f>VLOOKUP(OVERALL!A59,HAYDEN!A:R,18,FALSE)</f>
        <v>#N/A</v>
      </c>
      <c r="F59" t="e">
        <f>VLOOKUP(OVERALL!A59,MCCALL2!A:R,18,FALSE)</f>
        <v>#N/A</v>
      </c>
      <c r="G59">
        <f>VLOOKUP(OVERALL!A59,CHELAN!A:R,18,FALSE)</f>
        <v>371</v>
      </c>
      <c r="H59">
        <f>VLOOKUP(OVERALL!A59,BLACKBUTTE!A:R,18,FALSE)</f>
        <v>384</v>
      </c>
      <c r="I59">
        <f>VLOOKUP(OVERALL!A59,SUNRIVER!A:R,18,FALSE)</f>
        <v>383</v>
      </c>
      <c r="J59">
        <f>VLOOKUP(OVERALL!A59,BLACKBUTTE2!A:R,18,FALSE)</f>
        <v>431</v>
      </c>
      <c r="K59">
        <f>VLOOKUP(OVERALL!A59,RUNNINGY!A:R,18,FALSE)</f>
        <v>383</v>
      </c>
      <c r="L59">
        <f>VLOOKUP(OVERALL!A59,EAGLECREST2!A:R,18,FALSE)</f>
        <v>406</v>
      </c>
      <c r="M59">
        <f t="shared" si="1"/>
        <v>6</v>
      </c>
      <c r="N59">
        <f t="shared" si="2"/>
        <v>2358</v>
      </c>
      <c r="O59">
        <f t="shared" si="3"/>
        <v>198</v>
      </c>
      <c r="P59" s="10">
        <f t="shared" si="4"/>
        <v>33</v>
      </c>
      <c r="R59" s="9" t="s">
        <v>29</v>
      </c>
      <c r="S59" s="10">
        <v>35</v>
      </c>
      <c r="T59">
        <v>54</v>
      </c>
    </row>
    <row r="60" spans="1:20" x14ac:dyDescent="0.25">
      <c r="A60" s="9" t="s">
        <v>88</v>
      </c>
      <c r="B60" t="e">
        <f>VLOOKUP(OVERALL!A60,MCCALL!A:R,18,FALSE)</f>
        <v>#N/A</v>
      </c>
      <c r="C60" t="e">
        <f>VLOOKUP(OVERALL!A60,SUNCADIA!A:R,18,FALSE)</f>
        <v>#N/A</v>
      </c>
      <c r="D60" t="e">
        <f>VLOOKUP(OVERALL!A60,KITSAP!A:R,18,FALSE)</f>
        <v>#N/A</v>
      </c>
      <c r="E60" t="e">
        <f>VLOOKUP(OVERALL!A60,HAYDEN!A:R,18,FALSE)</f>
        <v>#N/A</v>
      </c>
      <c r="F60" t="e">
        <f>VLOOKUP(OVERALL!A60,MCCALL2!A:R,18,FALSE)</f>
        <v>#N/A</v>
      </c>
      <c r="G60">
        <f>VLOOKUP(OVERALL!A60,CHELAN!A:R,18,FALSE)</f>
        <v>374</v>
      </c>
      <c r="H60">
        <f>VLOOKUP(OVERALL!A60,BLACKBUTTE!A:R,18,FALSE)</f>
        <v>374</v>
      </c>
      <c r="I60">
        <f>VLOOKUP(OVERALL!A60,SUNRIVER!A:R,18,FALSE)</f>
        <v>368</v>
      </c>
      <c r="J60">
        <f>VLOOKUP(OVERALL!A60,BLACKBUTTE2!A:R,18,FALSE)</f>
        <v>396</v>
      </c>
      <c r="K60">
        <f>VLOOKUP(OVERALL!A60,RUNNINGY!A:R,18,FALSE)</f>
        <v>411</v>
      </c>
      <c r="L60">
        <f>VLOOKUP(OVERALL!A60,EAGLECREST2!A:R,18,FALSE)</f>
        <v>411</v>
      </c>
      <c r="M60">
        <f t="shared" si="1"/>
        <v>6</v>
      </c>
      <c r="N60">
        <f t="shared" si="2"/>
        <v>2334</v>
      </c>
      <c r="O60">
        <f t="shared" si="3"/>
        <v>174</v>
      </c>
      <c r="P60" s="10">
        <f t="shared" si="4"/>
        <v>29</v>
      </c>
      <c r="R60" s="9" t="s">
        <v>53</v>
      </c>
      <c r="S60" s="10">
        <v>36</v>
      </c>
      <c r="T60">
        <v>55</v>
      </c>
    </row>
    <row r="61" spans="1:20" x14ac:dyDescent="0.25">
      <c r="A61" s="9" t="s">
        <v>91</v>
      </c>
      <c r="B61" t="e">
        <f>VLOOKUP(OVERALL!A61,MCCALL!A:R,18,FALSE)</f>
        <v>#N/A</v>
      </c>
      <c r="C61" t="e">
        <f>VLOOKUP(OVERALL!A61,SUNCADIA!A:R,18,FALSE)</f>
        <v>#N/A</v>
      </c>
      <c r="D61" t="e">
        <f>VLOOKUP(OVERALL!A61,KITSAP!A:R,18,FALSE)</f>
        <v>#N/A</v>
      </c>
      <c r="E61" t="e">
        <f>VLOOKUP(OVERALL!A61,HAYDEN!A:R,18,FALSE)</f>
        <v>#N/A</v>
      </c>
      <c r="F61" t="e">
        <f>VLOOKUP(OVERALL!A61,MCCALL2!A:R,18,FALSE)</f>
        <v>#N/A</v>
      </c>
      <c r="G61">
        <f>VLOOKUP(OVERALL!A61,CHELAN!A:R,18,FALSE)</f>
        <v>383</v>
      </c>
      <c r="H61" t="e">
        <f>VLOOKUP(OVERALL!A61,BLACKBUTTE!A:R,18,FALSE)</f>
        <v>#N/A</v>
      </c>
      <c r="I61">
        <f>VLOOKUP(OVERALL!A61,SUNRIVER!A:R,18,FALSE)</f>
        <v>382</v>
      </c>
      <c r="J61">
        <f>VLOOKUP(OVERALL!A61,BLACKBUTTE2!A:R,18,FALSE)</f>
        <v>386</v>
      </c>
      <c r="K61" t="e">
        <f>VLOOKUP(OVERALL!A61,RUNNINGY!A:R,18,FALSE)</f>
        <v>#N/A</v>
      </c>
      <c r="L61">
        <f>VLOOKUP(OVERALL!A61,EAGLECREST2!A:R,18,FALSE)</f>
        <v>382</v>
      </c>
      <c r="M61">
        <f t="shared" si="1"/>
        <v>4</v>
      </c>
      <c r="N61">
        <f t="shared" si="2"/>
        <v>1533</v>
      </c>
      <c r="O61">
        <f t="shared" si="3"/>
        <v>93</v>
      </c>
      <c r="P61" s="10">
        <f t="shared" si="4"/>
        <v>23.25</v>
      </c>
      <c r="R61" s="9" t="s">
        <v>63</v>
      </c>
      <c r="S61" s="10">
        <v>40</v>
      </c>
      <c r="T61">
        <v>56</v>
      </c>
    </row>
    <row r="62" spans="1:20" x14ac:dyDescent="0.25">
      <c r="A62" s="9" t="s">
        <v>89</v>
      </c>
      <c r="B62" t="e">
        <f>VLOOKUP(OVERALL!A62,MCCALL!A:R,18,FALSE)</f>
        <v>#N/A</v>
      </c>
      <c r="C62" t="e">
        <f>VLOOKUP(OVERALL!A62,SUNCADIA!A:R,18,FALSE)</f>
        <v>#N/A</v>
      </c>
      <c r="D62" t="e">
        <f>VLOOKUP(OVERALL!A62,KITSAP!A:R,18,FALSE)</f>
        <v>#N/A</v>
      </c>
      <c r="E62" t="e">
        <f>VLOOKUP(OVERALL!A62,HAYDEN!A:R,18,FALSE)</f>
        <v>#N/A</v>
      </c>
      <c r="F62" t="e">
        <f>VLOOKUP(OVERALL!A62,MCCALL2!A:R,18,FALSE)</f>
        <v>#N/A</v>
      </c>
      <c r="G62">
        <f>VLOOKUP(OVERALL!A62,CHELAN!A:R,18,FALSE)</f>
        <v>428</v>
      </c>
      <c r="H62">
        <f>VLOOKUP(OVERALL!A62,BLACKBUTTE!A:R,18,FALSE)</f>
        <v>419</v>
      </c>
      <c r="I62">
        <f>VLOOKUP(OVERALL!A62,SUNRIVER!A:R,18,FALSE)</f>
        <v>376</v>
      </c>
      <c r="J62" t="e">
        <f>VLOOKUP(OVERALL!A62,BLACKBUTTE2!A:R,18,FALSE)</f>
        <v>#N/A</v>
      </c>
      <c r="K62" t="e">
        <f>VLOOKUP(OVERALL!A62,RUNNINGY!A:R,18,FALSE)</f>
        <v>#N/A</v>
      </c>
      <c r="L62" t="e">
        <f>VLOOKUP(OVERALL!A62,EAGLECREST2!A:R,18,FALSE)</f>
        <v>#N/A</v>
      </c>
      <c r="M62">
        <f t="shared" si="1"/>
        <v>3</v>
      </c>
      <c r="N62">
        <f t="shared" si="2"/>
        <v>1223</v>
      </c>
      <c r="O62">
        <f t="shared" si="3"/>
        <v>143</v>
      </c>
      <c r="P62" s="10">
        <f t="shared" si="4"/>
        <v>47.666666666666664</v>
      </c>
      <c r="R62" s="9" t="s">
        <v>49</v>
      </c>
      <c r="S62" s="10">
        <v>42.2</v>
      </c>
      <c r="T62">
        <v>57</v>
      </c>
    </row>
    <row r="63" spans="1:20" x14ac:dyDescent="0.25">
      <c r="A63" s="9" t="s">
        <v>96</v>
      </c>
      <c r="B63" t="e">
        <f>VLOOKUP(OVERALL!A63,MCCALL!A:R,18,FALSE)</f>
        <v>#N/A</v>
      </c>
      <c r="C63" t="e">
        <f>VLOOKUP(OVERALL!A63,SUNCADIA!A:R,18,FALSE)</f>
        <v>#N/A</v>
      </c>
      <c r="D63" t="e">
        <f>VLOOKUP(OVERALL!A63,KITSAP!A:R,18,FALSE)</f>
        <v>#N/A</v>
      </c>
      <c r="E63" t="e">
        <f>VLOOKUP(OVERALL!A63,HAYDEN!A:R,18,FALSE)</f>
        <v>#N/A</v>
      </c>
      <c r="F63" t="e">
        <f>VLOOKUP(OVERALL!A63,MCCALL2!A:R,18,FALSE)</f>
        <v>#N/A</v>
      </c>
      <c r="G63" t="e">
        <f>VLOOKUP(OVERALL!A63,CHELAN!A:R,18,FALSE)</f>
        <v>#N/A</v>
      </c>
      <c r="H63">
        <f>VLOOKUP(OVERALL!A63,BLACKBUTTE!A:R,18,FALSE)</f>
        <v>387</v>
      </c>
      <c r="I63">
        <f>VLOOKUP(OVERALL!A63,SUNRIVER!A:R,18,FALSE)</f>
        <v>370</v>
      </c>
      <c r="J63" t="e">
        <f>VLOOKUP(OVERALL!A63,BLACKBUTTE2!A:R,18,FALSE)</f>
        <v>#N/A</v>
      </c>
      <c r="K63" t="e">
        <f>VLOOKUP(OVERALL!A63,RUNNINGY!A:R,18,FALSE)</f>
        <v>#N/A</v>
      </c>
      <c r="L63" t="e">
        <f>VLOOKUP(OVERALL!A63,EAGLECREST2!A:R,18,FALSE)</f>
        <v>#N/A</v>
      </c>
      <c r="M63">
        <f t="shared" si="1"/>
        <v>2</v>
      </c>
      <c r="N63">
        <f t="shared" si="2"/>
        <v>757</v>
      </c>
      <c r="O63">
        <f t="shared" si="3"/>
        <v>37</v>
      </c>
      <c r="P63" s="10">
        <f t="shared" si="4"/>
        <v>18.5</v>
      </c>
      <c r="R63" s="9" t="s">
        <v>27</v>
      </c>
      <c r="S63" s="10">
        <v>43</v>
      </c>
      <c r="T63">
        <v>58</v>
      </c>
    </row>
    <row r="64" spans="1:20" x14ac:dyDescent="0.25">
      <c r="A64" s="9" t="s">
        <v>95</v>
      </c>
      <c r="B64" t="e">
        <f>VLOOKUP(OVERALL!A64,MCCALL!A:R,18,FALSE)</f>
        <v>#N/A</v>
      </c>
      <c r="C64" t="e">
        <f>VLOOKUP(OVERALL!A64,SUNCADIA!A:R,18,FALSE)</f>
        <v>#N/A</v>
      </c>
      <c r="D64" t="e">
        <f>VLOOKUP(OVERALL!A64,KITSAP!A:R,18,FALSE)</f>
        <v>#N/A</v>
      </c>
      <c r="E64" t="e">
        <f>VLOOKUP(OVERALL!A64,HAYDEN!A:R,18,FALSE)</f>
        <v>#N/A</v>
      </c>
      <c r="F64" t="e">
        <f>VLOOKUP(OVERALL!A64,MCCALL2!A:R,18,FALSE)</f>
        <v>#N/A</v>
      </c>
      <c r="G64" t="e">
        <f>VLOOKUP(OVERALL!A64,CHELAN!A:R,18,FALSE)</f>
        <v>#N/A</v>
      </c>
      <c r="H64">
        <f>VLOOKUP(OVERALL!A64,BLACKBUTTE!A:R,18,FALSE)</f>
        <v>365</v>
      </c>
      <c r="I64" t="e">
        <f>VLOOKUP(OVERALL!A64,SUNRIVER!A:R,18,FALSE)</f>
        <v>#N/A</v>
      </c>
      <c r="J64" t="e">
        <f>VLOOKUP(OVERALL!A64,BLACKBUTTE2!A:R,18,FALSE)</f>
        <v>#N/A</v>
      </c>
      <c r="K64" t="e">
        <f>VLOOKUP(OVERALL!A64,RUNNINGY!A:R,18,FALSE)</f>
        <v>#N/A</v>
      </c>
      <c r="L64" t="e">
        <f>VLOOKUP(OVERALL!A64,EAGLECREST2!A:R,18,FALSE)</f>
        <v>#N/A</v>
      </c>
      <c r="M64">
        <f t="shared" si="1"/>
        <v>1</v>
      </c>
      <c r="N64">
        <f t="shared" si="2"/>
        <v>365</v>
      </c>
      <c r="O64">
        <f t="shared" si="3"/>
        <v>5</v>
      </c>
      <c r="P64" s="10">
        <f t="shared" si="4"/>
        <v>5</v>
      </c>
      <c r="R64" s="9" t="s">
        <v>55</v>
      </c>
      <c r="S64" s="10">
        <v>43.777777777777779</v>
      </c>
      <c r="T64">
        <v>59</v>
      </c>
    </row>
    <row r="65" spans="1:20" x14ac:dyDescent="0.25">
      <c r="A65" s="9" t="s">
        <v>100</v>
      </c>
      <c r="B65" t="e">
        <f>VLOOKUP(OVERALL!A65,MCCALL!A:R,18,FALSE)</f>
        <v>#N/A</v>
      </c>
      <c r="C65" t="e">
        <f>VLOOKUP(OVERALL!A65,SUNCADIA!A:R,18,FALSE)</f>
        <v>#N/A</v>
      </c>
      <c r="D65" t="e">
        <f>VLOOKUP(OVERALL!A65,KITSAP!A:R,18,FALSE)</f>
        <v>#N/A</v>
      </c>
      <c r="E65" t="e">
        <f>VLOOKUP(OVERALL!A65,HAYDEN!A:R,18,FALSE)</f>
        <v>#N/A</v>
      </c>
      <c r="F65" t="e">
        <f>VLOOKUP(OVERALL!A65,MCCALL2!A:R,18,FALSE)</f>
        <v>#N/A</v>
      </c>
      <c r="G65" t="e">
        <f>VLOOKUP(OVERALL!A65,CHELAN!A:R,18,FALSE)</f>
        <v>#N/A</v>
      </c>
      <c r="H65" t="e">
        <f>VLOOKUP(OVERALL!A65,BLACKBUTTE!A:R,18,FALSE)</f>
        <v>#N/A</v>
      </c>
      <c r="I65">
        <f>VLOOKUP(OVERALL!A65,SUNRIVER!A:R,18,FALSE)</f>
        <v>365</v>
      </c>
      <c r="J65" t="e">
        <f>VLOOKUP(OVERALL!A65,BLACKBUTTE2!A:R,18,FALSE)</f>
        <v>#N/A</v>
      </c>
      <c r="K65" t="e">
        <f>VLOOKUP(OVERALL!A65,RUNNINGY!A:R,18,FALSE)</f>
        <v>#N/A</v>
      </c>
      <c r="L65">
        <f>VLOOKUP(OVERALL!A65,EAGLECREST2!A:R,18,FALSE)</f>
        <v>393</v>
      </c>
      <c r="M65">
        <f t="shared" si="1"/>
        <v>2</v>
      </c>
      <c r="N65">
        <f t="shared" si="2"/>
        <v>758</v>
      </c>
      <c r="O65">
        <f t="shared" si="3"/>
        <v>38</v>
      </c>
      <c r="P65" s="10">
        <f t="shared" si="4"/>
        <v>19</v>
      </c>
      <c r="R65" s="9" t="s">
        <v>64</v>
      </c>
      <c r="S65" s="10">
        <v>46.25</v>
      </c>
      <c r="T65">
        <v>60</v>
      </c>
    </row>
    <row r="66" spans="1:20" x14ac:dyDescent="0.25">
      <c r="A66" s="9" t="s">
        <v>109</v>
      </c>
      <c r="B66" t="e">
        <f>VLOOKUP(OVERALL!A66,MCCALL!A:R,18,FALSE)</f>
        <v>#N/A</v>
      </c>
      <c r="C66" t="e">
        <f>VLOOKUP(OVERALL!A66,SUNCADIA!A:R,18,FALSE)</f>
        <v>#N/A</v>
      </c>
      <c r="D66" t="e">
        <f>VLOOKUP(OVERALL!A66,KITSAP!A:R,18,FALSE)</f>
        <v>#N/A</v>
      </c>
      <c r="E66" t="e">
        <f>VLOOKUP(OVERALL!A66,HAYDEN!A:R,18,FALSE)</f>
        <v>#N/A</v>
      </c>
      <c r="F66" t="e">
        <f>VLOOKUP(OVERALL!A66,MCCALL2!A:R,18,FALSE)</f>
        <v>#N/A</v>
      </c>
      <c r="G66" t="e">
        <f>VLOOKUP(OVERALL!A66,CHELAN!A:R,18,FALSE)</f>
        <v>#N/A</v>
      </c>
      <c r="H66" t="e">
        <f>VLOOKUP(OVERALL!A66,BLACKBUTTE!A:R,18,FALSE)</f>
        <v>#N/A</v>
      </c>
      <c r="I66" t="e">
        <f>VLOOKUP(OVERALL!A66,SUNRIVER!A:R,18,FALSE)</f>
        <v>#N/A</v>
      </c>
      <c r="J66" t="e">
        <f>VLOOKUP(OVERALL!A66,BLACKBUTTE2!A:R,18,FALSE)</f>
        <v>#N/A</v>
      </c>
      <c r="K66">
        <f>VLOOKUP(OVERALL!A66,RUNNINGY!A:R,18,FALSE)</f>
        <v>395</v>
      </c>
      <c r="L66">
        <f>VLOOKUP(OVERALL!A66,EAGLECREST2!A:R,18,FALSE)</f>
        <v>386</v>
      </c>
      <c r="M66">
        <f t="shared" si="1"/>
        <v>2</v>
      </c>
      <c r="N66">
        <f t="shared" si="2"/>
        <v>781</v>
      </c>
      <c r="O66">
        <f t="shared" si="3"/>
        <v>61</v>
      </c>
      <c r="P66" s="10">
        <f t="shared" si="4"/>
        <v>30.5</v>
      </c>
      <c r="R66" s="9" t="s">
        <v>89</v>
      </c>
      <c r="S66" s="10">
        <v>47.666666666666664</v>
      </c>
      <c r="T66">
        <v>61</v>
      </c>
    </row>
    <row r="67" spans="1:20" x14ac:dyDescent="0.25">
      <c r="A67" s="9" t="s">
        <v>108</v>
      </c>
      <c r="B67" t="e">
        <f>VLOOKUP(OVERALL!A67,MCCALL!A:R,18,FALSE)</f>
        <v>#N/A</v>
      </c>
      <c r="C67" t="e">
        <f>VLOOKUP(OVERALL!A67,SUNCADIA!A:R,18,FALSE)</f>
        <v>#N/A</v>
      </c>
      <c r="D67" t="e">
        <f>VLOOKUP(OVERALL!A67,KITSAP!A:R,18,FALSE)</f>
        <v>#N/A</v>
      </c>
      <c r="E67" t="e">
        <f>VLOOKUP(OVERALL!A67,HAYDEN!A:R,18,FALSE)</f>
        <v>#N/A</v>
      </c>
      <c r="F67" t="e">
        <f>VLOOKUP(OVERALL!A67,MCCALL2!A:R,18,FALSE)</f>
        <v>#N/A</v>
      </c>
      <c r="G67" t="e">
        <f>VLOOKUP(OVERALL!A67,CHELAN!A:R,18,FALSE)</f>
        <v>#N/A</v>
      </c>
      <c r="H67" t="e">
        <f>VLOOKUP(OVERALL!A67,BLACKBUTTE!A:R,18,FALSE)</f>
        <v>#N/A</v>
      </c>
      <c r="I67" t="e">
        <f>VLOOKUP(OVERALL!A67,SUNRIVER!A:R,18,FALSE)</f>
        <v>#N/A</v>
      </c>
      <c r="J67" t="e">
        <f>VLOOKUP(OVERALL!A67,BLACKBUTTE2!A:R,18,FALSE)</f>
        <v>#N/A</v>
      </c>
      <c r="K67">
        <f>VLOOKUP(OVERALL!A67,RUNNINGY!A:R,18,FALSE)</f>
        <v>383</v>
      </c>
      <c r="L67">
        <f>VLOOKUP(OVERALL!A67,EAGLECREST2!A:R,18,FALSE)</f>
        <v>375</v>
      </c>
      <c r="M67">
        <f t="shared" si="1"/>
        <v>2</v>
      </c>
      <c r="N67">
        <f t="shared" si="2"/>
        <v>758</v>
      </c>
      <c r="O67">
        <f t="shared" si="3"/>
        <v>38</v>
      </c>
      <c r="P67" s="10">
        <f t="shared" si="4"/>
        <v>19</v>
      </c>
      <c r="R67" s="9" t="s">
        <v>43</v>
      </c>
      <c r="S67" s="10">
        <v>52</v>
      </c>
      <c r="T67">
        <v>62</v>
      </c>
    </row>
    <row r="68" spans="1:20" x14ac:dyDescent="0.25">
      <c r="A68" s="9" t="s">
        <v>103</v>
      </c>
      <c r="B68" t="e">
        <f>VLOOKUP(OVERALL!A68,MCCALL!A:R,18,FALSE)</f>
        <v>#N/A</v>
      </c>
      <c r="C68" t="e">
        <f>VLOOKUP(OVERALL!A68,SUNCADIA!A:R,18,FALSE)</f>
        <v>#N/A</v>
      </c>
      <c r="D68" t="e">
        <f>VLOOKUP(OVERALL!A68,KITSAP!A:R,18,FALSE)</f>
        <v>#N/A</v>
      </c>
      <c r="E68" t="e">
        <f>VLOOKUP(OVERALL!A68,HAYDEN!A:R,18,FALSE)</f>
        <v>#N/A</v>
      </c>
      <c r="F68" t="e">
        <f>VLOOKUP(OVERALL!A68,MCCALL2!A:R,18,FALSE)</f>
        <v>#N/A</v>
      </c>
      <c r="G68" t="e">
        <f>VLOOKUP(OVERALL!A68,CHELAN!A:R,18,FALSE)</f>
        <v>#N/A</v>
      </c>
      <c r="H68" t="e">
        <f>VLOOKUP(OVERALL!A68,BLACKBUTTE!A:R,18,FALSE)</f>
        <v>#N/A</v>
      </c>
      <c r="I68" t="e">
        <f>VLOOKUP(OVERALL!A68,SUNRIVER!A:R,18,FALSE)</f>
        <v>#N/A</v>
      </c>
      <c r="J68">
        <f>VLOOKUP(OVERALL!A68,BLACKBUTTE2!A:R,18,FALSE)</f>
        <v>401</v>
      </c>
      <c r="K68">
        <f>VLOOKUP(OVERALL!A68,RUNNINGY!A:R,18,FALSE)</f>
        <v>420</v>
      </c>
      <c r="L68">
        <f>VLOOKUP(OVERALL!A68,EAGLECREST2!A:R,18,FALSE)</f>
        <v>417</v>
      </c>
      <c r="M68">
        <f t="shared" si="1"/>
        <v>3</v>
      </c>
      <c r="N68">
        <f t="shared" si="2"/>
        <v>1238</v>
      </c>
      <c r="O68">
        <f t="shared" si="3"/>
        <v>158</v>
      </c>
      <c r="P68" s="10">
        <f t="shared" si="4"/>
        <v>52.666666666666664</v>
      </c>
      <c r="R68" s="9" t="s">
        <v>103</v>
      </c>
      <c r="S68" s="10">
        <v>52.666666666666664</v>
      </c>
      <c r="T68">
        <v>63</v>
      </c>
    </row>
    <row r="69" spans="1:20" x14ac:dyDescent="0.25">
      <c r="A69" s="9" t="s">
        <v>110</v>
      </c>
      <c r="B69" t="e">
        <f>VLOOKUP(OVERALL!A69,MCCALL!A:R,18,FALSE)</f>
        <v>#N/A</v>
      </c>
      <c r="C69" t="e">
        <f>VLOOKUP(OVERALL!A69,SUNCADIA!A:R,18,FALSE)</f>
        <v>#N/A</v>
      </c>
      <c r="D69" t="e">
        <f>VLOOKUP(OVERALL!A69,KITSAP!A:R,18,FALSE)</f>
        <v>#N/A</v>
      </c>
      <c r="E69" t="e">
        <f>VLOOKUP(OVERALL!A69,HAYDEN!A:R,18,FALSE)</f>
        <v>#N/A</v>
      </c>
      <c r="F69" t="e">
        <f>VLOOKUP(OVERALL!A69,MCCALL2!A:R,18,FALSE)</f>
        <v>#N/A</v>
      </c>
      <c r="G69" t="e">
        <f>VLOOKUP(OVERALL!A69,CHELAN!A:R,18,FALSE)</f>
        <v>#N/A</v>
      </c>
      <c r="H69" t="e">
        <f>VLOOKUP(OVERALL!A69,BLACKBUTTE!A:R,18,FALSE)</f>
        <v>#N/A</v>
      </c>
      <c r="I69" t="e">
        <f>VLOOKUP(OVERALL!A69,SUNRIVER!A:R,18,FALSE)</f>
        <v>#N/A</v>
      </c>
      <c r="J69" t="e">
        <f>VLOOKUP(OVERALL!A69,BLACKBUTTE2!A:R,18,FALSE)</f>
        <v>#N/A</v>
      </c>
      <c r="K69">
        <f>VLOOKUP(OVERALL!A69,RUNNINGY!A:R,18,FALSE)</f>
        <v>393</v>
      </c>
      <c r="L69" t="e">
        <f>VLOOKUP(OVERALL!A69,EAGLECREST2!A:R,18,FALSE)</f>
        <v>#N/A</v>
      </c>
      <c r="M69">
        <f t="shared" si="1"/>
        <v>1</v>
      </c>
      <c r="N69">
        <f t="shared" si="2"/>
        <v>393</v>
      </c>
      <c r="O69">
        <f t="shared" si="3"/>
        <v>33</v>
      </c>
      <c r="P69" s="10">
        <f t="shared" si="4"/>
        <v>33</v>
      </c>
      <c r="R69" s="9" t="s">
        <v>56</v>
      </c>
      <c r="S69" s="10">
        <v>53</v>
      </c>
      <c r="T69">
        <v>64</v>
      </c>
    </row>
    <row r="70" spans="1:20" x14ac:dyDescent="0.25">
      <c r="A70" s="9" t="s">
        <v>105</v>
      </c>
      <c r="B70" t="e">
        <f>VLOOKUP(OVERALL!A70,MCCALL!A:R,18,FALSE)</f>
        <v>#N/A</v>
      </c>
      <c r="C70" t="e">
        <f>VLOOKUP(OVERALL!A70,SUNCADIA!A:R,18,FALSE)</f>
        <v>#N/A</v>
      </c>
      <c r="D70" t="e">
        <f>VLOOKUP(OVERALL!A70,KITSAP!A:R,18,FALSE)</f>
        <v>#N/A</v>
      </c>
      <c r="E70" t="e">
        <f>VLOOKUP(OVERALL!A70,HAYDEN!A:R,18,FALSE)</f>
        <v>#N/A</v>
      </c>
      <c r="F70" t="e">
        <f>VLOOKUP(OVERALL!A70,MCCALL2!A:R,18,FALSE)</f>
        <v>#N/A</v>
      </c>
      <c r="G70" t="e">
        <f>VLOOKUP(OVERALL!A70,CHELAN!A:R,18,FALSE)</f>
        <v>#N/A</v>
      </c>
      <c r="H70" t="e">
        <f>VLOOKUP(OVERALL!A70,BLACKBUTTE!A:R,18,FALSE)</f>
        <v>#N/A</v>
      </c>
      <c r="I70" t="e">
        <f>VLOOKUP(OVERALL!A70,SUNRIVER!A:R,18,FALSE)</f>
        <v>#N/A</v>
      </c>
      <c r="J70">
        <f>VLOOKUP(OVERALL!A70,BLACKBUTTE2!A:R,18,FALSE)</f>
        <v>364</v>
      </c>
      <c r="K70" t="e">
        <f>VLOOKUP(OVERALL!A70,RUNNINGY!A:R,18,FALSE)</f>
        <v>#N/A</v>
      </c>
      <c r="L70" t="e">
        <f>VLOOKUP(OVERALL!A70,EAGLECREST2!A:R,18,FALSE)</f>
        <v>#N/A</v>
      </c>
      <c r="M70">
        <f t="shared" si="1"/>
        <v>1</v>
      </c>
      <c r="N70">
        <f t="shared" si="2"/>
        <v>364</v>
      </c>
      <c r="O70">
        <f t="shared" si="3"/>
        <v>4</v>
      </c>
      <c r="P70" s="10">
        <f t="shared" ref="P70:P72" si="5">O70/M70</f>
        <v>4</v>
      </c>
      <c r="R70" s="9" t="s">
        <v>84</v>
      </c>
      <c r="S70" s="10">
        <v>53</v>
      </c>
      <c r="T70">
        <v>65</v>
      </c>
    </row>
    <row r="71" spans="1:20" x14ac:dyDescent="0.25">
      <c r="A71" s="9" t="s">
        <v>106</v>
      </c>
      <c r="B71" t="e">
        <f>VLOOKUP(OVERALL!A71,MCCALL!A:R,18,FALSE)</f>
        <v>#N/A</v>
      </c>
      <c r="C71" t="e">
        <f>VLOOKUP(OVERALL!A71,SUNCADIA!A:R,18,FALSE)</f>
        <v>#N/A</v>
      </c>
      <c r="D71" t="e">
        <f>VLOOKUP(OVERALL!A71,KITSAP!A:R,18,FALSE)</f>
        <v>#N/A</v>
      </c>
      <c r="E71" t="e">
        <f>VLOOKUP(OVERALL!A71,HAYDEN!A:R,18,FALSE)</f>
        <v>#N/A</v>
      </c>
      <c r="F71" t="e">
        <f>VLOOKUP(OVERALL!A71,MCCALL2!A:R,18,FALSE)</f>
        <v>#N/A</v>
      </c>
      <c r="G71" t="e">
        <f>VLOOKUP(OVERALL!A71,CHELAN!A:R,18,FALSE)</f>
        <v>#N/A</v>
      </c>
      <c r="H71" t="e">
        <f>VLOOKUP(OVERALL!A71,BLACKBUTTE!A:R,18,FALSE)</f>
        <v>#N/A</v>
      </c>
      <c r="I71" t="e">
        <f>VLOOKUP(OVERALL!A71,SUNRIVER!A:R,18,FALSE)</f>
        <v>#N/A</v>
      </c>
      <c r="J71">
        <f>VLOOKUP(OVERALL!A71,BLACKBUTTE2!A:R,18,FALSE)</f>
        <v>376</v>
      </c>
      <c r="K71" t="e">
        <f>VLOOKUP(OVERALL!A71,RUNNINGY!A:R,18,FALSE)</f>
        <v>#N/A</v>
      </c>
      <c r="L71" t="e">
        <f>VLOOKUP(OVERALL!A71,EAGLECREST2!A:R,18,FALSE)</f>
        <v>#N/A</v>
      </c>
      <c r="M71">
        <f t="shared" ref="M71:M72" si="6">COUNT(B71:L71)</f>
        <v>1</v>
      </c>
      <c r="N71">
        <f t="shared" ref="N71:N72" si="7">SUMIF(B71:L71, "&gt; 0")</f>
        <v>376</v>
      </c>
      <c r="O71">
        <f t="shared" ref="O71:O72" si="8">N71-(360*M71)</f>
        <v>16</v>
      </c>
      <c r="P71" s="10">
        <f t="shared" si="5"/>
        <v>16</v>
      </c>
      <c r="R71" s="9" t="s">
        <v>38</v>
      </c>
      <c r="S71" s="10">
        <v>62.1</v>
      </c>
      <c r="T71">
        <v>66</v>
      </c>
    </row>
    <row r="72" spans="1:20" x14ac:dyDescent="0.25">
      <c r="A72" s="9" t="s">
        <v>104</v>
      </c>
      <c r="B72" t="e">
        <f>VLOOKUP(OVERALL!A72,MCCALL!A:R,18,FALSE)</f>
        <v>#N/A</v>
      </c>
      <c r="C72" t="e">
        <f>VLOOKUP(OVERALL!A72,SUNCADIA!A:R,18,FALSE)</f>
        <v>#N/A</v>
      </c>
      <c r="D72" t="e">
        <f>VLOOKUP(OVERALL!A72,KITSAP!A:R,18,FALSE)</f>
        <v>#N/A</v>
      </c>
      <c r="E72" t="e">
        <f>VLOOKUP(OVERALL!A72,HAYDEN!A:R,18,FALSE)</f>
        <v>#N/A</v>
      </c>
      <c r="F72" t="e">
        <f>VLOOKUP(OVERALL!A72,MCCALL2!A:R,18,FALSE)</f>
        <v>#N/A</v>
      </c>
      <c r="G72" t="e">
        <f>VLOOKUP(OVERALL!A72,CHELAN!A:R,18,FALSE)</f>
        <v>#N/A</v>
      </c>
      <c r="H72" t="e">
        <f>VLOOKUP(OVERALL!A72,BLACKBUTTE!A:R,18,FALSE)</f>
        <v>#N/A</v>
      </c>
      <c r="I72" t="e">
        <f>VLOOKUP(OVERALL!A72,SUNRIVER!A:R,18,FALSE)</f>
        <v>#N/A</v>
      </c>
      <c r="J72">
        <f>VLOOKUP(OVERALL!A72,BLACKBUTTE2!A:R,18,FALSE)</f>
        <v>380</v>
      </c>
      <c r="K72">
        <f>VLOOKUP(OVERALL!A72,RUNNINGY!A:R,18,FALSE)</f>
        <v>362</v>
      </c>
      <c r="L72">
        <f>VLOOKUP(OVERALL!A72,EAGLECREST2!A:R,18,FALSE)</f>
        <v>366</v>
      </c>
      <c r="M72">
        <f t="shared" si="6"/>
        <v>3</v>
      </c>
      <c r="N72">
        <f t="shared" si="7"/>
        <v>1108</v>
      </c>
      <c r="O72">
        <f t="shared" si="8"/>
        <v>28</v>
      </c>
      <c r="P72" s="10">
        <f t="shared" si="5"/>
        <v>9.3333333333333339</v>
      </c>
      <c r="R72" s="9" t="s">
        <v>30</v>
      </c>
      <c r="S72" s="10">
        <v>77.599999999999994</v>
      </c>
      <c r="T72">
        <v>67</v>
      </c>
    </row>
  </sheetData>
  <sortState xmlns:xlrd2="http://schemas.microsoft.com/office/spreadsheetml/2017/richdata2" ref="R6:S72">
    <sortCondition ref="S6:S72"/>
  </sortState>
  <mergeCells count="2">
    <mergeCell ref="A1:P1"/>
    <mergeCell ref="R1:S1"/>
  </mergeCells>
  <conditionalFormatting sqref="O6:P72">
    <cfRule type="cellIs" dxfId="2" priority="7" stopIfTrue="1" operator="lessThan">
      <formula>0</formula>
    </cfRule>
  </conditionalFormatting>
  <conditionalFormatting sqref="S6:S72">
    <cfRule type="cellIs" dxfId="0" priority="1" stopIfTrue="1" operator="lessThan">
      <formula>0</formula>
    </cfRule>
  </conditionalFormatting>
  <pageMargins left="0.7" right="0.7" top="0.75" bottom="0.75" header="0.3" footer="0.3"/>
  <pageSetup orientation="landscape" verticalDpi="4294967293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13</vt:i4>
      </vt:variant>
    </vt:vector>
  </HeadingPairs>
  <TitlesOfParts>
    <vt:vector size="13" baseType="lpstr">
      <vt:lpstr>MCCALL</vt:lpstr>
      <vt:lpstr>SUNCADIA</vt:lpstr>
      <vt:lpstr>KITSAP</vt:lpstr>
      <vt:lpstr>HAYDEN</vt:lpstr>
      <vt:lpstr>MCCALL2</vt:lpstr>
      <vt:lpstr>CHELAN</vt:lpstr>
      <vt:lpstr>BLACKBUTTE</vt:lpstr>
      <vt:lpstr>SUNRIVER</vt:lpstr>
      <vt:lpstr>EAGLECREST</vt:lpstr>
      <vt:lpstr>BLACKBUTTE2</vt:lpstr>
      <vt:lpstr>RUNNINGY</vt:lpstr>
      <vt:lpstr>EAGLECREST2</vt:lpstr>
      <vt:lpstr>OVERALL</vt:lpstr>
    </vt:vector>
  </TitlesOfParts>
  <Company>CSD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CSD</dc:creator>
  <cp:lastModifiedBy>gregg</cp:lastModifiedBy>
  <cp:lastPrinted>2022-07-23T19:06:42Z</cp:lastPrinted>
  <dcterms:created xsi:type="dcterms:W3CDTF">2012-11-13T22:30:49Z</dcterms:created>
  <dcterms:modified xsi:type="dcterms:W3CDTF">2023-08-02T21:07:52Z</dcterms:modified>
</cp:coreProperties>
</file>